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sfgov1-my.sharepoint.com/personal/jonathan_rubinsky_sfgov_org/Documents/Desktop/"/>
    </mc:Choice>
  </mc:AlternateContent>
  <xr:revisionPtr revIDLastSave="0" documentId="8_{A68CEFA0-23A9-4F9D-AD83-25EB063BFBC7}" xr6:coauthVersionLast="47" xr6:coauthVersionMax="47" xr10:uidLastSave="{00000000-0000-0000-0000-000000000000}"/>
  <bookViews>
    <workbookView xWindow="-108" yWindow="-108" windowWidth="30936" windowHeight="16896" tabRatio="719" activeTab="4" xr2:uid="{00000000-000D-0000-FFFF-FFFF00000000}"/>
  </bookViews>
  <sheets>
    <sheet name="Main Agency Budget" sheetId="7" r:id="rId1"/>
    <sheet name="sub.1" sheetId="20" r:id="rId2"/>
    <sheet name="sub.2" sheetId="24" r:id="rId3"/>
    <sheet name="sub.3" sheetId="25" r:id="rId4"/>
    <sheet name="sub.4" sheetId="26" r:id="rId5"/>
    <sheet name="AUGMENTATION FORM" sheetId="8" state="hidden" r:id="rId6"/>
  </sheets>
  <definedNames>
    <definedName name="_xlnm.Print_Area" localSheetId="5">'AUGMENTATION FORM'!$A$4:$I$89</definedName>
    <definedName name="_xlnm.Print_Area" localSheetId="0">'Main Agency Budget'!$A$1:$I$152</definedName>
    <definedName name="_xlnm.Print_Area" localSheetId="1">sub.1!$A$4:$D$91</definedName>
    <definedName name="_xlnm.Print_Area" localSheetId="2">sub.2!$A$4:$D$91</definedName>
    <definedName name="_xlnm.Print_Area" localSheetId="3">sub.3!$A$4:$D$91</definedName>
    <definedName name="_xlnm.Print_Area" localSheetId="4">sub.4!$A$4:$D$91</definedName>
    <definedName name="Print_Area1" localSheetId="5">'AUGMENTATION FORM'!$A$4:$F$89</definedName>
    <definedName name="Print_Area1">'Main Agency Budget'!$A$2:$I$121</definedName>
    <definedName name="Print_Area2" localSheetId="5">'AUGMENTATION FORM'!$I$4:$I$87</definedName>
    <definedName name="Print_Area2">'Main Agency Budget'!#REF!</definedName>
    <definedName name="_xlnm.Print_Titles" localSheetId="5">'AUGMENTATION FORM'!$4:$6</definedName>
    <definedName name="_xlnm.Print_Titles" localSheetId="0">'Main Agency Budget'!$2:$3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6" l="1"/>
  <c r="B32" i="25"/>
  <c r="B32" i="24"/>
  <c r="C32" i="20"/>
  <c r="B32" i="20"/>
  <c r="I57" i="7"/>
  <c r="H57" i="7"/>
  <c r="G57" i="7"/>
  <c r="I49" i="7"/>
  <c r="H49" i="7"/>
  <c r="G49" i="7"/>
  <c r="I41" i="7"/>
  <c r="H41" i="7"/>
  <c r="G41" i="7"/>
  <c r="C80" i="26"/>
  <c r="B80" i="26"/>
  <c r="B66" i="26"/>
  <c r="B46" i="26"/>
  <c r="C32" i="26"/>
  <c r="C24" i="26"/>
  <c r="C34" i="26" s="1"/>
  <c r="B24" i="26"/>
  <c r="B34" i="26" s="1"/>
  <c r="C16" i="26"/>
  <c r="B16" i="26"/>
  <c r="C80" i="25"/>
  <c r="B80" i="25"/>
  <c r="B66" i="25"/>
  <c r="B46" i="25"/>
  <c r="C32" i="25"/>
  <c r="C24" i="25"/>
  <c r="B24" i="25"/>
  <c r="C16" i="25"/>
  <c r="C34" i="25" s="1"/>
  <c r="B16" i="25"/>
  <c r="B34" i="25" s="1"/>
  <c r="C80" i="24"/>
  <c r="B80" i="24"/>
  <c r="B66" i="24"/>
  <c r="B46" i="24"/>
  <c r="C32" i="24"/>
  <c r="C24" i="24"/>
  <c r="C34" i="24" s="1"/>
  <c r="B24" i="24"/>
  <c r="C16" i="24"/>
  <c r="B16" i="24"/>
  <c r="I29" i="7"/>
  <c r="H29" i="7"/>
  <c r="G29" i="7"/>
  <c r="E29" i="7"/>
  <c r="E148" i="7" s="1"/>
  <c r="I21" i="7"/>
  <c r="H21" i="7"/>
  <c r="G21" i="7"/>
  <c r="E21" i="7"/>
  <c r="E141" i="7" s="1"/>
  <c r="I13" i="7"/>
  <c r="H13" i="7"/>
  <c r="G13" i="7"/>
  <c r="E13" i="7"/>
  <c r="C80" i="20"/>
  <c r="C24" i="20"/>
  <c r="B24" i="20"/>
  <c r="C16" i="20"/>
  <c r="C29" i="7"/>
  <c r="C21" i="7"/>
  <c r="C13" i="7"/>
  <c r="I82" i="7"/>
  <c r="I81" i="7"/>
  <c r="I80" i="7"/>
  <c r="I79" i="7"/>
  <c r="I78" i="7"/>
  <c r="I77" i="7"/>
  <c r="I55" i="7"/>
  <c r="I54" i="7"/>
  <c r="I53" i="7"/>
  <c r="I52" i="7"/>
  <c r="I48" i="7"/>
  <c r="I47" i="7"/>
  <c r="I46" i="7"/>
  <c r="I45" i="7"/>
  <c r="I44" i="7"/>
  <c r="I40" i="7"/>
  <c r="I39" i="7"/>
  <c r="I38" i="7"/>
  <c r="I37" i="7"/>
  <c r="E57" i="7"/>
  <c r="E149" i="7" s="1"/>
  <c r="E49" i="7"/>
  <c r="E142" i="7" s="1"/>
  <c r="E41" i="7"/>
  <c r="E151" i="7"/>
  <c r="E150" i="7"/>
  <c r="E144" i="7"/>
  <c r="E143" i="7"/>
  <c r="E137" i="7"/>
  <c r="E136" i="7"/>
  <c r="B16" i="20"/>
  <c r="E134" i="7"/>
  <c r="B34" i="24" l="1"/>
  <c r="B83" i="24" s="1"/>
  <c r="B88" i="24" s="1"/>
  <c r="B83" i="26"/>
  <c r="B88" i="26" s="1"/>
  <c r="B89" i="26"/>
  <c r="B83" i="25"/>
  <c r="B88" i="25" s="1"/>
  <c r="B89" i="25"/>
  <c r="B89" i="24"/>
  <c r="B34" i="20"/>
  <c r="C34" i="20"/>
  <c r="G59" i="7"/>
  <c r="H59" i="7"/>
  <c r="C31" i="7"/>
  <c r="E135" i="7"/>
  <c r="E138" i="7" s="1"/>
  <c r="E59" i="7"/>
  <c r="E145" i="7"/>
  <c r="E152" i="7"/>
  <c r="H31" i="7"/>
  <c r="G31" i="7"/>
  <c r="E31" i="7"/>
  <c r="I17" i="7"/>
  <c r="I18" i="7"/>
  <c r="I19" i="7"/>
  <c r="I20" i="7"/>
  <c r="I24" i="7"/>
  <c r="I25" i="7"/>
  <c r="I26" i="7"/>
  <c r="I27" i="7"/>
  <c r="I28" i="7"/>
  <c r="I114" i="7"/>
  <c r="G118" i="7"/>
  <c r="H118" i="7"/>
  <c r="E118" i="7"/>
  <c r="E126" i="7" s="1"/>
  <c r="E128" i="7" s="1"/>
  <c r="I111" i="7"/>
  <c r="I112" i="7"/>
  <c r="I113" i="7"/>
  <c r="I115" i="7"/>
  <c r="I116" i="7"/>
  <c r="I117" i="7"/>
  <c r="G105" i="7"/>
  <c r="H105" i="7"/>
  <c r="E105" i="7"/>
  <c r="I94" i="7"/>
  <c r="I95" i="7"/>
  <c r="I96" i="7"/>
  <c r="I97" i="7"/>
  <c r="I98" i="7"/>
  <c r="I99" i="7"/>
  <c r="I100" i="7"/>
  <c r="I101" i="7"/>
  <c r="I102" i="7"/>
  <c r="I103" i="7"/>
  <c r="I104" i="7"/>
  <c r="G71" i="7"/>
  <c r="H71" i="7"/>
  <c r="I65" i="7"/>
  <c r="I66" i="7"/>
  <c r="I67" i="7"/>
  <c r="G89" i="7"/>
  <c r="H89" i="7"/>
  <c r="E89" i="7"/>
  <c r="I83" i="7"/>
  <c r="I84" i="7"/>
  <c r="I85" i="7"/>
  <c r="I86" i="7"/>
  <c r="I87" i="7"/>
  <c r="I88" i="7"/>
  <c r="I76" i="7"/>
  <c r="I64" i="7"/>
  <c r="I68" i="7"/>
  <c r="I36" i="7"/>
  <c r="I56" i="7"/>
  <c r="B80" i="20"/>
  <c r="B66" i="20"/>
  <c r="B46" i="20"/>
  <c r="B91" i="26" l="1"/>
  <c r="B91" i="25"/>
  <c r="B91" i="24"/>
  <c r="I59" i="7"/>
  <c r="G121" i="7"/>
  <c r="H121" i="7"/>
  <c r="B89" i="20"/>
  <c r="B83" i="20" l="1"/>
  <c r="B88" i="20" l="1"/>
  <c r="B91" i="20"/>
  <c r="I12" i="7" l="1"/>
  <c r="I110" i="7" l="1"/>
  <c r="I93" i="7"/>
  <c r="I105" i="7" s="1"/>
  <c r="I109" i="7" l="1"/>
  <c r="I118" i="7" s="1"/>
  <c r="I8" i="7" l="1"/>
  <c r="I10" i="7"/>
  <c r="I75" i="7" l="1"/>
  <c r="I89" i="7" s="1"/>
  <c r="I11" i="7"/>
  <c r="A4" i="8" l="1"/>
  <c r="E87" i="8" l="1"/>
  <c r="E79" i="8"/>
  <c r="E65" i="8"/>
  <c r="E51" i="8"/>
  <c r="E42" i="8"/>
  <c r="E32" i="8"/>
  <c r="E24" i="8"/>
  <c r="I86" i="8"/>
  <c r="I85" i="8"/>
  <c r="I84" i="8"/>
  <c r="I83" i="8"/>
  <c r="I78" i="8"/>
  <c r="I77" i="8"/>
  <c r="I76" i="8"/>
  <c r="I75" i="8"/>
  <c r="I74" i="8"/>
  <c r="I73" i="8"/>
  <c r="I72" i="8"/>
  <c r="I71" i="8"/>
  <c r="I70" i="8"/>
  <c r="I69" i="8"/>
  <c r="I64" i="8"/>
  <c r="I63" i="8"/>
  <c r="I62" i="8"/>
  <c r="I61" i="8"/>
  <c r="I60" i="8"/>
  <c r="I59" i="8"/>
  <c r="I58" i="8"/>
  <c r="I57" i="8"/>
  <c r="I56" i="8"/>
  <c r="I55" i="8"/>
  <c r="I50" i="8"/>
  <c r="I49" i="8"/>
  <c r="I48" i="8"/>
  <c r="I47" i="8"/>
  <c r="I46" i="8"/>
  <c r="I41" i="8"/>
  <c r="I40" i="8"/>
  <c r="I39" i="8"/>
  <c r="I38" i="8"/>
  <c r="I37" i="8"/>
  <c r="I36" i="8"/>
  <c r="I31" i="8"/>
  <c r="I30" i="8"/>
  <c r="I29" i="8"/>
  <c r="I28" i="8"/>
  <c r="I23" i="8"/>
  <c r="I22" i="8"/>
  <c r="I21" i="8"/>
  <c r="I20" i="8"/>
  <c r="I19" i="8"/>
  <c r="I18" i="8"/>
  <c r="I17" i="8"/>
  <c r="I16" i="8"/>
  <c r="I15" i="8"/>
  <c r="I14" i="8"/>
  <c r="I13" i="8"/>
  <c r="I12" i="8"/>
  <c r="I11" i="8"/>
  <c r="I10" i="8"/>
  <c r="I9" i="8"/>
  <c r="D86" i="8"/>
  <c r="F86" i="8" s="1"/>
  <c r="B86" i="8"/>
  <c r="A86" i="8"/>
  <c r="H86" i="8" s="1"/>
  <c r="D85" i="8"/>
  <c r="F85" i="8" s="1"/>
  <c r="B85" i="8"/>
  <c r="A85" i="8"/>
  <c r="H85" i="8" s="1"/>
  <c r="D84" i="8"/>
  <c r="F84" i="8" s="1"/>
  <c r="B84" i="8"/>
  <c r="A84" i="8"/>
  <c r="H84" i="8" s="1"/>
  <c r="D83" i="8"/>
  <c r="B83" i="8"/>
  <c r="A83" i="8"/>
  <c r="H83" i="8" s="1"/>
  <c r="D78" i="8"/>
  <c r="F78" i="8" s="1"/>
  <c r="B78" i="8"/>
  <c r="A78" i="8"/>
  <c r="H78" i="8" s="1"/>
  <c r="D77" i="8"/>
  <c r="F77" i="8" s="1"/>
  <c r="B77" i="8"/>
  <c r="A77" i="8"/>
  <c r="H77" i="8" s="1"/>
  <c r="D76" i="8"/>
  <c r="F76" i="8" s="1"/>
  <c r="B76" i="8"/>
  <c r="A76" i="8"/>
  <c r="H76" i="8" s="1"/>
  <c r="D75" i="8"/>
  <c r="F75" i="8" s="1"/>
  <c r="B75" i="8"/>
  <c r="A75" i="8"/>
  <c r="H75" i="8" s="1"/>
  <c r="D74" i="8"/>
  <c r="F74" i="8" s="1"/>
  <c r="B74" i="8"/>
  <c r="A74" i="8"/>
  <c r="H74" i="8" s="1"/>
  <c r="D73" i="8"/>
  <c r="F73" i="8" s="1"/>
  <c r="B73" i="8"/>
  <c r="A73" i="8"/>
  <c r="H73" i="8" s="1"/>
  <c r="D72" i="8"/>
  <c r="F72" i="8" s="1"/>
  <c r="B72" i="8"/>
  <c r="A72" i="8"/>
  <c r="H72" i="8" s="1"/>
  <c r="D71" i="8"/>
  <c r="F71" i="8" s="1"/>
  <c r="B71" i="8"/>
  <c r="A71" i="8"/>
  <c r="H71" i="8" s="1"/>
  <c r="D70" i="8"/>
  <c r="F70" i="8" s="1"/>
  <c r="B70" i="8"/>
  <c r="A70" i="8"/>
  <c r="H70" i="8" s="1"/>
  <c r="D69" i="8"/>
  <c r="F69" i="8" s="1"/>
  <c r="B69" i="8"/>
  <c r="A69" i="8"/>
  <c r="H69" i="8" s="1"/>
  <c r="D64" i="8"/>
  <c r="F64" i="8" s="1"/>
  <c r="B64" i="8"/>
  <c r="A64" i="8"/>
  <c r="H64" i="8" s="1"/>
  <c r="D63" i="8"/>
  <c r="F63" i="8" s="1"/>
  <c r="B63" i="8"/>
  <c r="A63" i="8"/>
  <c r="H63" i="8" s="1"/>
  <c r="D62" i="8"/>
  <c r="F62" i="8" s="1"/>
  <c r="B62" i="8"/>
  <c r="A62" i="8"/>
  <c r="H62" i="8" s="1"/>
  <c r="D61" i="8"/>
  <c r="F61" i="8" s="1"/>
  <c r="B61" i="8"/>
  <c r="A61" i="8"/>
  <c r="H61" i="8" s="1"/>
  <c r="D60" i="8"/>
  <c r="F60" i="8" s="1"/>
  <c r="B60" i="8"/>
  <c r="A60" i="8"/>
  <c r="H60" i="8" s="1"/>
  <c r="D59" i="8"/>
  <c r="F59" i="8" s="1"/>
  <c r="B59" i="8"/>
  <c r="A59" i="8"/>
  <c r="H59" i="8" s="1"/>
  <c r="D58" i="8"/>
  <c r="F58" i="8" s="1"/>
  <c r="B58" i="8"/>
  <c r="A58" i="8"/>
  <c r="H58" i="8" s="1"/>
  <c r="D57" i="8"/>
  <c r="F57" i="8" s="1"/>
  <c r="B57" i="8"/>
  <c r="A57" i="8"/>
  <c r="H57" i="8" s="1"/>
  <c r="D56" i="8"/>
  <c r="F56" i="8" s="1"/>
  <c r="B56" i="8"/>
  <c r="A56" i="8"/>
  <c r="H56" i="8" s="1"/>
  <c r="D55" i="8"/>
  <c r="F55" i="8" s="1"/>
  <c r="B55" i="8"/>
  <c r="A55" i="8"/>
  <c r="H55" i="8" s="1"/>
  <c r="C50" i="8"/>
  <c r="B50" i="8"/>
  <c r="A50" i="8"/>
  <c r="H50" i="8" s="1"/>
  <c r="C49" i="8"/>
  <c r="B49" i="8"/>
  <c r="A49" i="8"/>
  <c r="H49" i="8" s="1"/>
  <c r="C48" i="8"/>
  <c r="B48" i="8"/>
  <c r="A48" i="8"/>
  <c r="H48" i="8" s="1"/>
  <c r="C47" i="8"/>
  <c r="B47" i="8"/>
  <c r="A47" i="8"/>
  <c r="H47" i="8" s="1"/>
  <c r="C46" i="8"/>
  <c r="B46" i="8"/>
  <c r="A46" i="8"/>
  <c r="H46" i="8" s="1"/>
  <c r="D41" i="8"/>
  <c r="F41" i="8" s="1"/>
  <c r="B41" i="8"/>
  <c r="A41" i="8"/>
  <c r="H41" i="8" s="1"/>
  <c r="D40" i="8"/>
  <c r="F40" i="8" s="1"/>
  <c r="B40" i="8"/>
  <c r="A40" i="8"/>
  <c r="H40" i="8" s="1"/>
  <c r="D39" i="8"/>
  <c r="F39" i="8" s="1"/>
  <c r="B39" i="8"/>
  <c r="A39" i="8"/>
  <c r="H39" i="8" s="1"/>
  <c r="D38" i="8"/>
  <c r="F38" i="8" s="1"/>
  <c r="B38" i="8"/>
  <c r="A38" i="8"/>
  <c r="H38" i="8" s="1"/>
  <c r="D37" i="8"/>
  <c r="F37" i="8" s="1"/>
  <c r="B37" i="8"/>
  <c r="A37" i="8"/>
  <c r="H37" i="8" s="1"/>
  <c r="D36" i="8"/>
  <c r="F36" i="8" s="1"/>
  <c r="B36" i="8"/>
  <c r="A36" i="8"/>
  <c r="H36" i="8" s="1"/>
  <c r="B31" i="8"/>
  <c r="A31" i="8"/>
  <c r="H31" i="8" s="1"/>
  <c r="B30" i="8"/>
  <c r="A30" i="8"/>
  <c r="H30" i="8" s="1"/>
  <c r="B29" i="8"/>
  <c r="A29" i="8"/>
  <c r="H29" i="8" s="1"/>
  <c r="B28" i="8"/>
  <c r="A28" i="8"/>
  <c r="H28" i="8" s="1"/>
  <c r="D23" i="8"/>
  <c r="F23" i="8" s="1"/>
  <c r="C23" i="8"/>
  <c r="B23" i="8"/>
  <c r="A23" i="8"/>
  <c r="H23" i="8" s="1"/>
  <c r="D22" i="8"/>
  <c r="F22" i="8" s="1"/>
  <c r="C22" i="8"/>
  <c r="B22" i="8"/>
  <c r="A22" i="8"/>
  <c r="H22" i="8" s="1"/>
  <c r="D21" i="8"/>
  <c r="F21" i="8" s="1"/>
  <c r="C21" i="8"/>
  <c r="B21" i="8"/>
  <c r="A21" i="8"/>
  <c r="H21" i="8" s="1"/>
  <c r="D20" i="8"/>
  <c r="F20" i="8" s="1"/>
  <c r="C20" i="8"/>
  <c r="B20" i="8"/>
  <c r="A20" i="8"/>
  <c r="H20" i="8" s="1"/>
  <c r="D19" i="8"/>
  <c r="F19" i="8" s="1"/>
  <c r="C19" i="8"/>
  <c r="B19" i="8"/>
  <c r="A19" i="8"/>
  <c r="H19" i="8" s="1"/>
  <c r="D18" i="8"/>
  <c r="F18" i="8" s="1"/>
  <c r="C18" i="8"/>
  <c r="B18" i="8"/>
  <c r="A18" i="8"/>
  <c r="H18" i="8" s="1"/>
  <c r="D17" i="8"/>
  <c r="F17" i="8" s="1"/>
  <c r="C17" i="8"/>
  <c r="B17" i="8"/>
  <c r="A17" i="8"/>
  <c r="H17" i="8" s="1"/>
  <c r="D16" i="8"/>
  <c r="F16" i="8" s="1"/>
  <c r="C16" i="8"/>
  <c r="B16" i="8"/>
  <c r="A16" i="8"/>
  <c r="H16" i="8" s="1"/>
  <c r="D15" i="8"/>
  <c r="F15" i="8" s="1"/>
  <c r="C15" i="8"/>
  <c r="B15" i="8"/>
  <c r="A15" i="8"/>
  <c r="H15" i="8" s="1"/>
  <c r="D14" i="8"/>
  <c r="F14" i="8" s="1"/>
  <c r="C14" i="8"/>
  <c r="B14" i="8"/>
  <c r="A14" i="8"/>
  <c r="H14" i="8" s="1"/>
  <c r="D13" i="8"/>
  <c r="F13" i="8" s="1"/>
  <c r="C13" i="8"/>
  <c r="B13" i="8"/>
  <c r="A13" i="8"/>
  <c r="H13" i="8" s="1"/>
  <c r="D12" i="8"/>
  <c r="F12" i="8" s="1"/>
  <c r="C12" i="8"/>
  <c r="B12" i="8"/>
  <c r="A12" i="8"/>
  <c r="H12" i="8" s="1"/>
  <c r="D11" i="8"/>
  <c r="F11" i="8" s="1"/>
  <c r="C11" i="8"/>
  <c r="B11" i="8"/>
  <c r="A11" i="8"/>
  <c r="H11" i="8" s="1"/>
  <c r="D10" i="8"/>
  <c r="F10" i="8" s="1"/>
  <c r="C10" i="8"/>
  <c r="B10" i="8"/>
  <c r="A10" i="8"/>
  <c r="H10" i="8" s="1"/>
  <c r="D9" i="8"/>
  <c r="C9" i="8"/>
  <c r="B9" i="8"/>
  <c r="A9" i="8"/>
  <c r="H9" i="8" s="1"/>
  <c r="H4" i="8"/>
  <c r="D24" i="8" l="1"/>
  <c r="F79" i="8"/>
  <c r="D87" i="8"/>
  <c r="F42" i="8"/>
  <c r="F65" i="8"/>
  <c r="D79" i="8"/>
  <c r="F83" i="8"/>
  <c r="F87" i="8" s="1"/>
  <c r="F93" i="8" s="1"/>
  <c r="E89" i="8"/>
  <c r="D65" i="8"/>
  <c r="D42" i="8"/>
  <c r="F9" i="8"/>
  <c r="F24" i="8" s="1"/>
  <c r="D48" i="8" l="1"/>
  <c r="F48" i="8" s="1"/>
  <c r="D49" i="8"/>
  <c r="F49" i="8" s="1"/>
  <c r="I69" i="7"/>
  <c r="E71" i="7"/>
  <c r="E121" i="7" s="1"/>
  <c r="I70" i="7"/>
  <c r="I16" i="7"/>
  <c r="I9" i="7"/>
  <c r="I63" i="7"/>
  <c r="F111" i="7" l="1"/>
  <c r="F110" i="7"/>
  <c r="F117" i="7"/>
  <c r="F109" i="7"/>
  <c r="F116" i="7"/>
  <c r="F115" i="7"/>
  <c r="F114" i="7"/>
  <c r="F113" i="7"/>
  <c r="F112" i="7"/>
  <c r="F101" i="7"/>
  <c r="F93" i="7"/>
  <c r="F81" i="7"/>
  <c r="F100" i="7"/>
  <c r="F88" i="7"/>
  <c r="F80" i="7"/>
  <c r="F83" i="7"/>
  <c r="F82" i="7"/>
  <c r="F99" i="7"/>
  <c r="F87" i="7"/>
  <c r="F79" i="7"/>
  <c r="F98" i="7"/>
  <c r="F86" i="7"/>
  <c r="F78" i="7"/>
  <c r="F95" i="7"/>
  <c r="F102" i="7"/>
  <c r="F97" i="7"/>
  <c r="F85" i="7"/>
  <c r="F77" i="7"/>
  <c r="F104" i="7"/>
  <c r="F96" i="7"/>
  <c r="F84" i="7"/>
  <c r="F76" i="7"/>
  <c r="F103" i="7"/>
  <c r="F75" i="7"/>
  <c r="F94" i="7"/>
  <c r="F65" i="7"/>
  <c r="F70" i="7"/>
  <c r="F68" i="7"/>
  <c r="F64" i="7"/>
  <c r="F63" i="7"/>
  <c r="F69" i="7"/>
  <c r="F67" i="7"/>
  <c r="F66" i="7"/>
  <c r="F47" i="7"/>
  <c r="F36" i="7"/>
  <c r="F45" i="7"/>
  <c r="F54" i="7"/>
  <c r="F39" i="7"/>
  <c r="F38" i="7"/>
  <c r="F37" i="7"/>
  <c r="F46" i="7"/>
  <c r="F56" i="7"/>
  <c r="F55" i="7"/>
  <c r="F44" i="7"/>
  <c r="F40" i="7"/>
  <c r="F53" i="7"/>
  <c r="F52" i="7"/>
  <c r="F48" i="7"/>
  <c r="F28" i="7"/>
  <c r="F17" i="7"/>
  <c r="F27" i="7"/>
  <c r="F16" i="7"/>
  <c r="F26" i="7"/>
  <c r="F12" i="7"/>
  <c r="F25" i="7"/>
  <c r="F11" i="7"/>
  <c r="F24" i="7"/>
  <c r="F10" i="7"/>
  <c r="F20" i="7"/>
  <c r="F9" i="7"/>
  <c r="F19" i="7"/>
  <c r="F8" i="7"/>
  <c r="F18" i="7"/>
  <c r="F57" i="7"/>
  <c r="F49" i="7"/>
  <c r="F41" i="7"/>
  <c r="F13" i="7"/>
  <c r="F137" i="7"/>
  <c r="F141" i="7"/>
  <c r="F134" i="7"/>
  <c r="F135" i="7"/>
  <c r="F152" i="7"/>
  <c r="F143" i="7"/>
  <c r="F136" i="7"/>
  <c r="F144" i="7"/>
  <c r="F151" i="7"/>
  <c r="F149" i="7"/>
  <c r="F145" i="7"/>
  <c r="F150" i="7"/>
  <c r="F148" i="7"/>
  <c r="F142" i="7"/>
  <c r="F138" i="7"/>
  <c r="I31" i="7"/>
  <c r="F71" i="7"/>
  <c r="F105" i="7"/>
  <c r="F89" i="7"/>
  <c r="F59" i="7"/>
  <c r="F118" i="7"/>
  <c r="E130" i="7"/>
  <c r="F29" i="7"/>
  <c r="F21" i="7"/>
  <c r="F31" i="7"/>
  <c r="I71" i="7"/>
  <c r="D93" i="8"/>
  <c r="D95" i="8" s="1"/>
  <c r="D50" i="8"/>
  <c r="F50" i="8" s="1"/>
  <c r="F95" i="8" s="1"/>
  <c r="D46" i="8"/>
  <c r="D47" i="8"/>
  <c r="F47" i="8" s="1"/>
  <c r="D31" i="8"/>
  <c r="F31" i="8" s="1"/>
  <c r="D30" i="8"/>
  <c r="F30" i="8" s="1"/>
  <c r="D29" i="8"/>
  <c r="F29" i="8" s="1"/>
  <c r="D28" i="8"/>
  <c r="F121" i="7" l="1"/>
  <c r="I121" i="7"/>
  <c r="F46" i="8"/>
  <c r="F51" i="8" s="1"/>
  <c r="D51" i="8"/>
  <c r="F28" i="8"/>
  <c r="F32" i="8" s="1"/>
  <c r="D32" i="8"/>
  <c r="F89" i="8" l="1"/>
  <c r="F97" i="8" s="1"/>
  <c r="D89" i="8"/>
  <c r="D97" i="8" s="1"/>
</calcChain>
</file>

<file path=xl/sharedStrings.xml><?xml version="1.0" encoding="utf-8"?>
<sst xmlns="http://schemas.openxmlformats.org/spreadsheetml/2006/main" count="378" uniqueCount="132">
  <si>
    <t>Agency Name &amp; Contract Name (Update)</t>
  </si>
  <si>
    <t>PERSONNEL</t>
  </si>
  <si>
    <r>
      <rPr>
        <sz val="12"/>
        <color theme="3" tint="-0.249977111117893"/>
        <rFont val="Arial"/>
        <family val="2"/>
      </rPr>
      <t xml:space="preserve">Enter staff to the budget by their activity to support the grant funded activities.  </t>
    </r>
    <r>
      <rPr>
        <b/>
        <sz val="12"/>
        <color theme="3" tint="-0.249977111117893"/>
        <rFont val="Arial"/>
        <family val="2"/>
      </rPr>
      <t xml:space="preserve">Direct service staff </t>
    </r>
    <r>
      <rPr>
        <sz val="12"/>
        <color theme="3" tint="-0.249977111117893"/>
        <rFont val="Arial"/>
        <family val="2"/>
      </rPr>
      <t xml:space="preserve">have primary responsibilities for direct interactions with the target population of the grant and may have administrative duties related to those activities.  </t>
    </r>
    <r>
      <rPr>
        <b/>
        <sz val="12"/>
        <color theme="3" tint="-0.249977111117893"/>
        <rFont val="Arial"/>
        <family val="2"/>
      </rPr>
      <t xml:space="preserve">Supervision to Direct Service </t>
    </r>
    <r>
      <rPr>
        <sz val="12"/>
        <color theme="3" tint="-0.249977111117893"/>
        <rFont val="Arial"/>
        <family val="2"/>
      </rPr>
      <t xml:space="preserve">staff are supervisiors/managers to direct service staff and may have programmatic oversight responsibilities for funded activities. These staff may be partially entered as direct service staff only for the portion of time they are scheduled to directly serve clients. </t>
    </r>
    <r>
      <rPr>
        <b/>
        <sz val="12"/>
        <color theme="3" tint="-0.249977111117893"/>
        <rFont val="Arial"/>
        <family val="2"/>
      </rPr>
      <t xml:space="preserve"> Agency Mgmt/Eval/Data Staff </t>
    </r>
    <r>
      <rPr>
        <sz val="12"/>
        <color theme="3" tint="-0.249977111117893"/>
        <rFont val="Arial"/>
        <family val="2"/>
      </rPr>
      <t>provide infrastructure, agency level management and staff functions that support the grant funded activities.</t>
    </r>
  </si>
  <si>
    <t>Title</t>
  </si>
  <si>
    <t>Name</t>
  </si>
  <si>
    <t>FTE</t>
  </si>
  <si>
    <r>
      <t xml:space="preserve">Description </t>
    </r>
    <r>
      <rPr>
        <sz val="10"/>
        <rFont val="Arial"/>
        <family val="2"/>
      </rPr>
      <t>(provide details)</t>
    </r>
  </si>
  <si>
    <t>Budget
Request</t>
  </si>
  <si>
    <t>% of Budget</t>
  </si>
  <si>
    <t>Other -
Cash</t>
  </si>
  <si>
    <t>Other -
In-Kind</t>
  </si>
  <si>
    <t xml:space="preserve">
Total</t>
  </si>
  <si>
    <t>Direct Service Staff</t>
  </si>
  <si>
    <t>Subtotal Direct Service Staff</t>
  </si>
  <si>
    <t>Supervision to Direct Service</t>
  </si>
  <si>
    <t>Subotal Supervision to Direct Service Staff</t>
  </si>
  <si>
    <t>Agency Mgmt/Eval/Data Staff</t>
  </si>
  <si>
    <t>Subtotal Admin/Agency Mgmt/Eval/Data Staff</t>
  </si>
  <si>
    <t>FRINGE BENEFITS</t>
  </si>
  <si>
    <t>Benefit Name</t>
  </si>
  <si>
    <r>
      <t xml:space="preserve">Calculations </t>
    </r>
    <r>
      <rPr>
        <sz val="10"/>
        <rFont val="Arial"/>
        <family val="2"/>
      </rPr>
      <t>(provide breakdown if budgeting to one line)</t>
    </r>
  </si>
  <si>
    <t xml:space="preserve">
Request</t>
  </si>
  <si>
    <t>Direct Service Staff Fringe</t>
  </si>
  <si>
    <t>Subtotal Direct Service Staff Fringe</t>
  </si>
  <si>
    <t>Supervision to Direct Service Staff Fringe</t>
  </si>
  <si>
    <t>SubtotalSupervision to Direct Service Staff Fringe</t>
  </si>
  <si>
    <t>Agency Mgmt/Eval/Data Staff Fringe</t>
  </si>
  <si>
    <t>Subtotal Admin/Agency Mgmt/Eval/Data Staff Fringe</t>
  </si>
  <si>
    <t>PROFESSIONAL SERVICES</t>
  </si>
  <si>
    <t>Hours</t>
  </si>
  <si>
    <t>SUBCONTRACTS (except administration costs)</t>
  </si>
  <si>
    <t>Agency</t>
  </si>
  <si>
    <t>Function</t>
  </si>
  <si>
    <r>
      <t xml:space="preserve">Calculations </t>
    </r>
    <r>
      <rPr>
        <sz val="10"/>
        <rFont val="Arial"/>
        <family val="2"/>
      </rPr>
      <t>(provide details and breakdown)</t>
    </r>
  </si>
  <si>
    <t>Subcontractor 1: Subtotal Direct Service Staff</t>
  </si>
  <si>
    <t>Subcontractor 1: Subtotal Supervsion to Direct Svc Staff</t>
  </si>
  <si>
    <t>Subcontractor1: Subtotal Agency Mgmt/Eval/Data Staff</t>
  </si>
  <si>
    <t>Subcontractor 1 Professional Services</t>
  </si>
  <si>
    <t>Subcontractor 1 Program Expenses</t>
  </si>
  <si>
    <t>Subcontractor 2: Subtotal Direct Service Staff</t>
  </si>
  <si>
    <t>Subcontractor 2: Subtotal Supervsion to Direct Svc Staff</t>
  </si>
  <si>
    <t>Subcontractor2: Subtotal Agency Mgmt/Eval/Data Staff</t>
  </si>
  <si>
    <t>Subcontractor 2 Professional Services</t>
  </si>
  <si>
    <t>Subcontractor 2 Program Expenses</t>
  </si>
  <si>
    <t>PROGRAM EXPENSES</t>
  </si>
  <si>
    <t>Expense</t>
  </si>
  <si>
    <t>ADMINISTRATIVE COSTS - including all subcontractor administrative costs</t>
  </si>
  <si>
    <t>Cost Name</t>
  </si>
  <si>
    <r>
      <t>Description</t>
    </r>
    <r>
      <rPr>
        <sz val="10"/>
        <rFont val="Arial"/>
        <family val="2"/>
      </rPr>
      <t xml:space="preserve"> (provide details)</t>
    </r>
  </si>
  <si>
    <t>Admin staff (include total FTE)</t>
  </si>
  <si>
    <t>Subcontractor 1 Admin Staff (include total FTE in description)</t>
  </si>
  <si>
    <t>Subcontractor 2 Admin Staff (include total FTE in description)</t>
  </si>
  <si>
    <t>Requested
Amount</t>
  </si>
  <si>
    <t>100%?</t>
  </si>
  <si>
    <t>Total
Budget</t>
  </si>
  <si>
    <t>TOTALS:</t>
  </si>
  <si>
    <t>Total Administrative costs is capped at 15% of contract amount (includes subcontractor admin costs)</t>
  </si>
  <si>
    <t>Lead Contractor Admin Total:</t>
  </si>
  <si>
    <t>Enter manually if your budget includes subcontractors</t>
  </si>
  <si>
    <t>Subcontract Admin Total:</t>
  </si>
  <si>
    <t>Enter in manually</t>
  </si>
  <si>
    <t>Total Administrative Costs:</t>
  </si>
  <si>
    <t>Admin %:</t>
  </si>
  <si>
    <t>PERSONNEL SUMMARY</t>
  </si>
  <si>
    <t>Request</t>
  </si>
  <si>
    <t>% of Total Budget</t>
  </si>
  <si>
    <t>Lead Agency Subtotal Direct Service Staff</t>
  </si>
  <si>
    <t>Lead Agency Direct Service Staff Fringe</t>
  </si>
  <si>
    <t>Total Direct Service Staff</t>
  </si>
  <si>
    <t>Lead Agency  Subotal Supervision to Direct Service Staff</t>
  </si>
  <si>
    <t>Lead Agency  Supervision to Direct Service Staff Fringe</t>
  </si>
  <si>
    <t>Subcontractor 1: Subtotal Suepervsion to Direct Svc Staff</t>
  </si>
  <si>
    <t>Subcontractor 2: Subtotal Suepervsion to Direct Svc Staff</t>
  </si>
  <si>
    <t>Total Supervision to Direct Service Staff</t>
  </si>
  <si>
    <t>Lead Agency Subtotal Agency Mgmt/Eval/Data Staff</t>
  </si>
  <si>
    <t>Lead Agency Agency Mgmt/Eval/Data Staff Fringe</t>
  </si>
  <si>
    <t>Total Agency Mgmt/Eval/Data Staff</t>
  </si>
  <si>
    <t xml:space="preserve">This form should be sent to each subcontractor to complete.  Please fill in all sections with as much detail as possible.  This will assist the lead contractor in completing the "Subcontracts" section of the contract budget.  Remember to check your totals to make sure they are correct, especially if you inserted additional rows.  If a section of this form is not needed, please delete.  Feel free to create additional Subcontractor tabs using a blank sheet if your contract includes more than 7 subcontractors. </t>
  </si>
  <si>
    <r>
      <t xml:space="preserve">SUBCONTRACTOR NAME:   </t>
    </r>
    <r>
      <rPr>
        <b/>
        <sz val="12"/>
        <color rgb="FF0070C0"/>
        <rFont val="Arial"/>
        <family val="2"/>
      </rPr>
      <t>Replace with Subcontractor Name</t>
    </r>
  </si>
  <si>
    <t>SALARIES/BENEFITS</t>
  </si>
  <si>
    <t>Position Title &amp; Name of Employee</t>
  </si>
  <si>
    <t>Amount
Requested</t>
  </si>
  <si>
    <r>
      <t>Justification</t>
    </r>
    <r>
      <rPr>
        <sz val="10"/>
        <rFont val="Arial"/>
        <family val="2"/>
      </rPr>
      <t xml:space="preserve"> (required for each line item, be brief)</t>
    </r>
  </si>
  <si>
    <t>Transfer this amount to Lead Agency budget subcontractor section</t>
  </si>
  <si>
    <t>Subtotal Agency Mgmt/Eval/Data Staff</t>
  </si>
  <si>
    <t>SALARIES &amp; BENEFITS  TOTAL</t>
  </si>
  <si>
    <t>PROFESSIONAL SERVICES TOTAL</t>
  </si>
  <si>
    <t>PROGRAM EXPENSES TOTAL</t>
  </si>
  <si>
    <t>ADMINISTRATIVE COSTS</t>
  </si>
  <si>
    <t>ADMINISTRATIVE COSTS TOTAL</t>
  </si>
  <si>
    <t>SUBCONTRACTOR TOTAL:</t>
  </si>
  <si>
    <t>Total Administrative costs is capped at 15% of contract amount</t>
  </si>
  <si>
    <t>Total SubContractor Budget:</t>
  </si>
  <si>
    <t>This form is only intended for use if your agency received a grant augmentation.  This form has been pre-populated with the budget and narrative submitted with the fully executed agreement.  Please adjust this information for the new grant total.  Remember to check your totals to make sure they are correct, especially if you inserted additional rows.  If you have any questions, please contact your First 5 SF program officer.</t>
  </si>
  <si>
    <r>
      <t xml:space="preserve">REMINDER: </t>
    </r>
    <r>
      <rPr>
        <sz val="10"/>
        <rFont val="Arial"/>
        <family val="2"/>
      </rPr>
      <t xml:space="preserve"> Please include a written justification of each new budget line item.  If the original calculations and explanations have changed, please update the form below.  You may need to unlink and copy the cell info from the other worksheet in order to update the text.  This will provide explanatory information and rationale to support the new amounts.  The notes you provide should assist First 5 Staff in understanding the rationale for the inclusion of the new total funding amount.</t>
    </r>
  </si>
  <si>
    <t>2013-14 BUDGET - AUGMENTATION</t>
  </si>
  <si>
    <t>2013-2014 BUDGET AUGMENTATION NARRATIVE</t>
  </si>
  <si>
    <t>PERSONNEL NARRATIVE</t>
  </si>
  <si>
    <t>Original
Budget</t>
  </si>
  <si>
    <t>Augmentation
Amount</t>
  </si>
  <si>
    <t>Total
Salary</t>
  </si>
  <si>
    <t>FRINGE BENEFITS NARRATIVE</t>
  </si>
  <si>
    <t>Calculations</t>
  </si>
  <si>
    <t>Total</t>
  </si>
  <si>
    <t>PROFESSIONAL SERVICES NARRATIVE</t>
  </si>
  <si>
    <t>SUBCONTRACTS</t>
  </si>
  <si>
    <t>SUBCONTRACTS NARRATIVE</t>
  </si>
  <si>
    <t>Calculation</t>
  </si>
  <si>
    <t>PROGRAM MATERIALS</t>
  </si>
  <si>
    <t>PROGRAM MATERIALS NARRATIVE</t>
  </si>
  <si>
    <t>OTHER PROGRAM EXPENSES</t>
  </si>
  <si>
    <t>OTHER PROGRAM EXPENSES NARRATIVE</t>
  </si>
  <si>
    <t>ADMINISTRATIVE COSTS NARRATIVE</t>
  </si>
  <si>
    <t>TOTAL BUDGET REQUESTED:</t>
  </si>
  <si>
    <t>ORIGINAL</t>
  </si>
  <si>
    <t>REVISED</t>
  </si>
  <si>
    <r>
      <t xml:space="preserve">REMINDER: </t>
    </r>
    <r>
      <rPr>
        <sz val="9"/>
        <rFont val="Arial"/>
        <family val="2"/>
      </rPr>
      <t>Please include a written justification of each proposed budget line item.  This will provide explanatory information and rationale to support the proposed amount allocated.  The notes you provide should assist the Lead Contractor and SFDEC Staff in understanding the rationale for the inclusion of each budget line item and the amount of the budget item.  For items that have costs that are shared across multiple funding sources, provide an explanation of the allocation model used to assign costs to this grant.</t>
    </r>
  </si>
  <si>
    <t>Please ensure that your total budget is equal to the exact amount of your award from your FY2024-25 funding memo</t>
  </si>
  <si>
    <t>RFGA BUDGET &amp; NARRATIVE FORM</t>
  </si>
  <si>
    <t>TOTAL PERSONNEL</t>
  </si>
  <si>
    <t>TOTAL FRINGE BENEFITS</t>
  </si>
  <si>
    <t>TOTAL PROFESSIONAL SERVICES</t>
  </si>
  <si>
    <r>
      <t xml:space="preserve">Calculations
</t>
    </r>
    <r>
      <rPr>
        <sz val="10"/>
        <rFont val="Arial"/>
        <family val="2"/>
      </rPr>
      <t>(provide details and breakdown)</t>
    </r>
  </si>
  <si>
    <t>TOTAL SUBCONTRACTS</t>
  </si>
  <si>
    <t>TOTAL PROGRAM EXPENSES</t>
  </si>
  <si>
    <t>TOTAL ADMINISTRATIVE COSTS</t>
  </si>
  <si>
    <t>RFGA SUBCONTRACTOR BUDGET &amp; NARRATIVE FORM</t>
  </si>
  <si>
    <t>Fringe Benefits for Direct Service Staff</t>
  </si>
  <si>
    <t>Fringe Benefits for Supervision to Direct Service Staff</t>
  </si>
  <si>
    <t>Fringe Benefits for Agency Mgmt/Eval/Data Staff</t>
  </si>
  <si>
    <t>Proposed Budget</t>
  </si>
  <si>
    <t>Admin Staff (include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</si>
</sst>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43" formatCode="_(* #,##0.00_);_(* \(#,##0.00\);_(* &quot;-&quot;??_);_(@_)"/>
    <numFmt numFmtId="164" formatCode="0.00_);[Red]\(0.00\)"/>
    <numFmt numFmtId="165" formatCode="0.0%"/>
  </numFmts>
  <fonts count="27" x14ac:knownFonts="1">
    <font>
      <sz val="10"/>
      <name val="Arial"/>
    </font>
    <font>
      <sz val="11"/>
      <color theme="1"/>
      <name val="Calibri"/>
      <family val="2"/>
      <scheme val="minor"/>
    </font>
    <font>
      <sz val="10"/>
      <name val="Arial"/>
      <family val="2"/>
    </font>
    <font>
      <b/>
      <sz val="10"/>
      <name val="Arial"/>
      <family val="2"/>
    </font>
    <font>
      <sz val="8"/>
      <name val="Arial"/>
      <family val="2"/>
    </font>
    <font>
      <b/>
      <sz val="10"/>
      <color indexed="9"/>
      <name val="Arial"/>
      <family val="2"/>
    </font>
    <font>
      <sz val="10"/>
      <color indexed="9"/>
      <name val="Arial"/>
      <family val="2"/>
    </font>
    <font>
      <b/>
      <sz val="10"/>
      <color indexed="10"/>
      <name val="Arial"/>
      <family val="2"/>
    </font>
    <font>
      <sz val="10"/>
      <name val="Arial"/>
      <family val="2"/>
    </font>
    <font>
      <i/>
      <sz val="10"/>
      <name val="Arial"/>
      <family val="2"/>
    </font>
    <font>
      <b/>
      <sz val="10"/>
      <color theme="0"/>
      <name val="Arial"/>
      <family val="2"/>
    </font>
    <font>
      <sz val="10"/>
      <color rgb="FF222222"/>
      <name val="Arial"/>
      <family val="2"/>
    </font>
    <font>
      <b/>
      <sz val="12"/>
      <name val="Arial"/>
      <family val="2"/>
    </font>
    <font>
      <sz val="12"/>
      <name val="Arial"/>
      <family val="2"/>
    </font>
    <font>
      <b/>
      <sz val="12"/>
      <color indexed="9"/>
      <name val="Arial"/>
      <family val="2"/>
    </font>
    <font>
      <b/>
      <sz val="12"/>
      <color rgb="FF0070C0"/>
      <name val="Arial"/>
      <family val="2"/>
    </font>
    <font>
      <sz val="9"/>
      <name val="Arial"/>
      <family val="2"/>
    </font>
    <font>
      <b/>
      <sz val="14"/>
      <color indexed="9"/>
      <name val="Arial"/>
      <family val="2"/>
    </font>
    <font>
      <b/>
      <sz val="9"/>
      <name val="Arial"/>
      <family val="2"/>
    </font>
    <font>
      <b/>
      <sz val="9"/>
      <color indexed="10"/>
      <name val="Arial"/>
      <family val="2"/>
    </font>
    <font>
      <b/>
      <sz val="14"/>
      <color rgb="FF002060"/>
      <name val="Arial"/>
      <family val="2"/>
    </font>
    <font>
      <b/>
      <sz val="10"/>
      <color rgb="FF002060"/>
      <name val="Arial"/>
      <family val="2"/>
    </font>
    <font>
      <b/>
      <sz val="13"/>
      <color rgb="FF0070C0"/>
      <name val="Arial"/>
      <family val="2"/>
    </font>
    <font>
      <b/>
      <sz val="12"/>
      <color theme="3" tint="-0.249977111117893"/>
      <name val="Arial"/>
      <family val="2"/>
    </font>
    <font>
      <sz val="12"/>
      <color theme="3" tint="-0.249977111117893"/>
      <name val="Arial"/>
      <family val="2"/>
    </font>
    <font>
      <sz val="10"/>
      <color theme="0"/>
      <name val="Arial"/>
      <family val="2"/>
    </font>
    <font>
      <b/>
      <sz val="12"/>
      <color theme="0"/>
      <name val="Arial"/>
      <family val="2"/>
    </font>
  </fonts>
  <fills count="11">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1"/>
        <bgColor indexed="64"/>
      </patternFill>
    </fill>
    <fill>
      <patternFill patternType="solid">
        <fgColor rgb="FFDDDDDD"/>
        <bgColor indexed="64"/>
      </patternFill>
    </fill>
    <fill>
      <patternFill patternType="solid">
        <fgColor theme="0"/>
        <bgColor indexed="64"/>
      </patternFill>
    </fill>
    <fill>
      <patternFill patternType="solid">
        <fgColor theme="4" tint="-0.499984740745262"/>
        <bgColor indexed="64"/>
      </patternFill>
    </fill>
    <fill>
      <patternFill patternType="solid">
        <fgColor theme="3" tint="-0.249977111117893"/>
        <bgColor indexed="64"/>
      </patternFill>
    </fill>
    <fill>
      <patternFill patternType="solid">
        <fgColor theme="0" tint="-0.14999847407452621"/>
        <bgColor indexed="64"/>
      </patternFill>
    </fill>
    <fill>
      <patternFill patternType="solid">
        <fgColor theme="0" tint="-0.499984740745262"/>
        <bgColor indexed="64"/>
      </patternFill>
    </fill>
  </fills>
  <borders count="61">
    <border>
      <left/>
      <right/>
      <top/>
      <bottom/>
      <diagonal/>
    </border>
    <border>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double">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hair">
        <color indexed="64"/>
      </left>
      <right style="thin">
        <color auto="1"/>
      </right>
      <top style="hair">
        <color indexed="64"/>
      </top>
      <bottom style="thin">
        <color auto="1"/>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8">
    <xf numFmtId="0" fontId="0" fillId="0" borderId="0"/>
    <xf numFmtId="9" fontId="2" fillId="0" borderId="0" applyNumberFormat="0" applyFill="0" applyBorder="0" applyAlignment="0" applyProtection="0"/>
    <xf numFmtId="9" fontId="2" fillId="0" borderId="0" applyNumberForma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1" fillId="0" borderId="0"/>
  </cellStyleXfs>
  <cellXfs count="363">
    <xf numFmtId="0" fontId="0" fillId="0" borderId="0" xfId="0"/>
    <xf numFmtId="0" fontId="3" fillId="0" borderId="0" xfId="0" applyFont="1"/>
    <xf numFmtId="0" fontId="3" fillId="0" borderId="0" xfId="0" applyFont="1" applyAlignment="1">
      <alignment vertical="center"/>
    </xf>
    <xf numFmtId="0" fontId="5" fillId="3" borderId="2" xfId="0" applyFont="1" applyFill="1" applyBorder="1" applyAlignment="1">
      <alignment vertical="center"/>
    </xf>
    <xf numFmtId="8" fontId="3" fillId="0" borderId="0" xfId="0" applyNumberFormat="1" applyFont="1"/>
    <xf numFmtId="0" fontId="5" fillId="3" borderId="4" xfId="0" applyFont="1" applyFill="1" applyBorder="1" applyAlignment="1">
      <alignment vertical="center"/>
    </xf>
    <xf numFmtId="0" fontId="5" fillId="3" borderId="0" xfId="0" applyFont="1" applyFill="1" applyAlignment="1">
      <alignment vertical="center"/>
    </xf>
    <xf numFmtId="8" fontId="5" fillId="3" borderId="0" xfId="0" applyNumberFormat="1" applyFont="1" applyFill="1" applyAlignment="1">
      <alignment vertical="center"/>
    </xf>
    <xf numFmtId="0" fontId="5" fillId="3" borderId="6" xfId="0" applyFont="1" applyFill="1" applyBorder="1" applyAlignment="1">
      <alignment vertical="center"/>
    </xf>
    <xf numFmtId="0" fontId="5" fillId="3" borderId="7" xfId="0" applyFont="1" applyFill="1" applyBorder="1" applyAlignment="1">
      <alignment vertical="center"/>
    </xf>
    <xf numFmtId="8" fontId="5" fillId="3" borderId="7" xfId="0" applyNumberFormat="1" applyFont="1" applyFill="1" applyBorder="1" applyAlignment="1">
      <alignment vertical="center"/>
    </xf>
    <xf numFmtId="8" fontId="5" fillId="3" borderId="8" xfId="0" applyNumberFormat="1" applyFont="1" applyFill="1" applyBorder="1" applyAlignment="1">
      <alignment vertical="center"/>
    </xf>
    <xf numFmtId="8" fontId="5" fillId="3" borderId="10" xfId="0" applyNumberFormat="1" applyFont="1" applyFill="1" applyBorder="1" applyAlignment="1">
      <alignment vertical="center"/>
    </xf>
    <xf numFmtId="0" fontId="8" fillId="0" borderId="0" xfId="0" applyFont="1"/>
    <xf numFmtId="8" fontId="8" fillId="0" borderId="0" xfId="0" applyNumberFormat="1" applyFont="1"/>
    <xf numFmtId="0" fontId="6" fillId="3" borderId="4" xfId="0" applyFont="1" applyFill="1" applyBorder="1" applyAlignment="1">
      <alignment vertical="center"/>
    </xf>
    <xf numFmtId="0" fontId="6" fillId="3" borderId="0" xfId="0" applyFont="1" applyFill="1" applyAlignment="1">
      <alignment vertical="center"/>
    </xf>
    <xf numFmtId="8" fontId="5" fillId="3" borderId="0" xfId="0" applyNumberFormat="1" applyFont="1" applyFill="1" applyAlignment="1">
      <alignment horizontal="right" vertical="center"/>
    </xf>
    <xf numFmtId="0" fontId="6" fillId="0" borderId="0" xfId="0" applyFont="1" applyAlignment="1">
      <alignment vertical="center"/>
    </xf>
    <xf numFmtId="0" fontId="6" fillId="3" borderId="13" xfId="0" applyFont="1" applyFill="1" applyBorder="1" applyAlignment="1">
      <alignment vertical="center"/>
    </xf>
    <xf numFmtId="0" fontId="8" fillId="0" borderId="0" xfId="0" applyFont="1" applyAlignment="1">
      <alignment vertical="top" wrapText="1"/>
    </xf>
    <xf numFmtId="0" fontId="3" fillId="0" borderId="0" xfId="0" applyFont="1" applyAlignment="1">
      <alignment horizontal="left"/>
    </xf>
    <xf numFmtId="8" fontId="3" fillId="5" borderId="1" xfId="0" applyNumberFormat="1" applyFont="1" applyFill="1" applyBorder="1" applyAlignment="1">
      <alignment horizontal="center" wrapText="1"/>
    </xf>
    <xf numFmtId="0" fontId="3" fillId="5" borderId="5" xfId="0" applyFont="1" applyFill="1" applyBorder="1"/>
    <xf numFmtId="8" fontId="3" fillId="5" borderId="9" xfId="0" applyNumberFormat="1" applyFont="1" applyFill="1" applyBorder="1" applyAlignment="1">
      <alignment horizontal="center" wrapText="1"/>
    </xf>
    <xf numFmtId="0" fontId="3" fillId="5" borderId="3" xfId="0" applyFont="1" applyFill="1" applyBorder="1"/>
    <xf numFmtId="8" fontId="3" fillId="5" borderId="9" xfId="0" applyNumberFormat="1" applyFont="1" applyFill="1" applyBorder="1" applyAlignment="1">
      <alignment horizontal="center"/>
    </xf>
    <xf numFmtId="0" fontId="5" fillId="3" borderId="11" xfId="0" applyFont="1" applyFill="1" applyBorder="1" applyAlignment="1">
      <alignment vertical="center"/>
    </xf>
    <xf numFmtId="0" fontId="5" fillId="3" borderId="12" xfId="0" applyFont="1" applyFill="1" applyBorder="1" applyAlignment="1">
      <alignment horizontal="right" vertical="center"/>
    </xf>
    <xf numFmtId="0" fontId="5" fillId="0" borderId="0" xfId="0" applyFont="1" applyAlignment="1">
      <alignment vertical="center"/>
    </xf>
    <xf numFmtId="8" fontId="5" fillId="4" borderId="12" xfId="0" applyNumberFormat="1" applyFont="1" applyFill="1" applyBorder="1" applyAlignment="1">
      <alignment vertical="center"/>
    </xf>
    <xf numFmtId="164" fontId="2" fillId="0" borderId="0" xfId="1" applyNumberFormat="1" applyAlignment="1">
      <alignment horizontal="right"/>
    </xf>
    <xf numFmtId="164" fontId="2" fillId="0" borderId="0" xfId="1" applyNumberFormat="1" applyAlignment="1">
      <alignment horizontal="left"/>
    </xf>
    <xf numFmtId="8" fontId="3" fillId="0" borderId="0" xfId="0" applyNumberFormat="1" applyFont="1" applyAlignment="1">
      <alignment horizontal="center"/>
    </xf>
    <xf numFmtId="164" fontId="3" fillId="0" borderId="0" xfId="1" applyNumberFormat="1" applyFont="1" applyAlignment="1">
      <alignment horizontal="right"/>
    </xf>
    <xf numFmtId="10" fontId="3" fillId="0" borderId="0" xfId="0" applyNumberFormat="1" applyFont="1"/>
    <xf numFmtId="0" fontId="2" fillId="0" borderId="15" xfId="0" applyFont="1" applyBorder="1" applyAlignment="1">
      <alignment vertical="top" wrapText="1"/>
    </xf>
    <xf numFmtId="8" fontId="3" fillId="0" borderId="0" xfId="0" applyNumberFormat="1" applyFont="1" applyAlignment="1">
      <alignment horizontal="right" vertical="center"/>
    </xf>
    <xf numFmtId="8" fontId="8" fillId="0" borderId="0" xfId="0" applyNumberFormat="1" applyFont="1" applyAlignment="1">
      <alignment horizontal="right" vertical="center"/>
    </xf>
    <xf numFmtId="8" fontId="5" fillId="3" borderId="10" xfId="0" applyNumberFormat="1" applyFont="1" applyFill="1" applyBorder="1" applyAlignment="1">
      <alignment horizontal="right" vertical="center"/>
    </xf>
    <xf numFmtId="8" fontId="2" fillId="0" borderId="0" xfId="0" applyNumberFormat="1" applyFont="1" applyAlignment="1">
      <alignment horizontal="left" vertical="center"/>
    </xf>
    <xf numFmtId="10" fontId="3" fillId="0" borderId="0" xfId="0" applyNumberFormat="1" applyFont="1" applyAlignment="1">
      <alignment horizontal="right" vertical="center"/>
    </xf>
    <xf numFmtId="0" fontId="2" fillId="0" borderId="19" xfId="0" applyFont="1" applyBorder="1" applyAlignment="1" applyProtection="1">
      <alignment vertical="top" wrapText="1"/>
      <protection locked="0"/>
    </xf>
    <xf numFmtId="8" fontId="2" fillId="0" borderId="19" xfId="0" applyNumberFormat="1" applyFont="1" applyBorder="1" applyAlignment="1" applyProtection="1">
      <alignment vertical="top" wrapText="1"/>
      <protection locked="0"/>
    </xf>
    <xf numFmtId="0" fontId="2" fillId="0" borderId="16" xfId="0" applyFont="1" applyBorder="1" applyAlignment="1">
      <alignment vertical="top" wrapText="1"/>
    </xf>
    <xf numFmtId="0" fontId="5" fillId="6" borderId="4" xfId="0" applyFont="1" applyFill="1" applyBorder="1" applyAlignment="1">
      <alignment vertical="center"/>
    </xf>
    <xf numFmtId="0" fontId="5" fillId="6" borderId="0" xfId="0" applyFont="1" applyFill="1" applyAlignment="1">
      <alignment vertical="center"/>
    </xf>
    <xf numFmtId="9" fontId="5" fillId="6" borderId="0" xfId="0" applyNumberFormat="1" applyFont="1" applyFill="1" applyAlignment="1">
      <alignment vertical="center"/>
    </xf>
    <xf numFmtId="8" fontId="5" fillId="6" borderId="0" xfId="0" applyNumberFormat="1" applyFont="1" applyFill="1" applyAlignment="1">
      <alignment horizontal="right" vertical="center"/>
    </xf>
    <xf numFmtId="8" fontId="5" fillId="6" borderId="10" xfId="0" applyNumberFormat="1" applyFont="1" applyFill="1" applyBorder="1" applyAlignment="1">
      <alignment horizontal="right" vertical="center"/>
    </xf>
    <xf numFmtId="8" fontId="3" fillId="0" borderId="0" xfId="0" applyNumberFormat="1" applyFont="1" applyAlignment="1">
      <alignment horizontal="center" vertical="center"/>
    </xf>
    <xf numFmtId="0" fontId="2" fillId="0" borderId="0" xfId="7" applyFont="1"/>
    <xf numFmtId="8" fontId="2" fillId="0" borderId="0" xfId="7" applyNumberFormat="1" applyFont="1"/>
    <xf numFmtId="0" fontId="2" fillId="0" borderId="0" xfId="7" applyFont="1" applyAlignment="1">
      <alignment vertical="top" wrapText="1"/>
    </xf>
    <xf numFmtId="0" fontId="3" fillId="0" borderId="0" xfId="7" applyFont="1"/>
    <xf numFmtId="0" fontId="3" fillId="0" borderId="0" xfId="7" applyFont="1" applyAlignment="1">
      <alignment vertical="center"/>
    </xf>
    <xf numFmtId="8" fontId="2" fillId="0" borderId="19" xfId="0" applyNumberFormat="1" applyFont="1" applyBorder="1" applyAlignment="1">
      <alignment vertical="top" wrapText="1"/>
    </xf>
    <xf numFmtId="0" fontId="12" fillId="0" borderId="0" xfId="7" applyFont="1"/>
    <xf numFmtId="8" fontId="12" fillId="0" borderId="0" xfId="7" applyNumberFormat="1" applyFont="1"/>
    <xf numFmtId="0" fontId="7" fillId="0" borderId="0" xfId="7" applyFont="1" applyAlignment="1">
      <alignment horizontal="left" vertical="center" wrapText="1"/>
    </xf>
    <xf numFmtId="0" fontId="12" fillId="0" borderId="0" xfId="7" applyFont="1" applyAlignment="1">
      <alignment vertical="center"/>
    </xf>
    <xf numFmtId="0" fontId="17" fillId="0" borderId="0" xfId="7" applyFont="1" applyAlignment="1">
      <alignment vertical="center"/>
    </xf>
    <xf numFmtId="0" fontId="18" fillId="0" borderId="0" xfId="7" applyFont="1" applyAlignment="1">
      <alignment vertical="center" wrapText="1"/>
    </xf>
    <xf numFmtId="0" fontId="20" fillId="0" borderId="0" xfId="0" applyFont="1"/>
    <xf numFmtId="8" fontId="20" fillId="0" borderId="0" xfId="0" applyNumberFormat="1" applyFont="1" applyAlignment="1">
      <alignment horizontal="right" vertical="center"/>
    </xf>
    <xf numFmtId="0" fontId="14" fillId="3" borderId="6" xfId="0" applyFont="1" applyFill="1" applyBorder="1" applyAlignment="1">
      <alignment vertical="center"/>
    </xf>
    <xf numFmtId="0" fontId="14" fillId="3" borderId="7" xfId="0" applyFont="1" applyFill="1" applyBorder="1" applyAlignment="1">
      <alignment vertical="center"/>
    </xf>
    <xf numFmtId="8" fontId="14" fillId="3" borderId="7" xfId="0" applyNumberFormat="1" applyFont="1" applyFill="1" applyBorder="1" applyAlignment="1">
      <alignment horizontal="right" vertical="center"/>
    </xf>
    <xf numFmtId="8" fontId="14" fillId="3" borderId="8" xfId="0" applyNumberFormat="1" applyFont="1" applyFill="1" applyBorder="1" applyAlignment="1">
      <alignment horizontal="right" vertical="center"/>
    </xf>
    <xf numFmtId="0" fontId="12" fillId="0" borderId="0" xfId="0" applyFont="1" applyAlignment="1">
      <alignment vertical="center"/>
    </xf>
    <xf numFmtId="0" fontId="14" fillId="3" borderId="4" xfId="0" applyFont="1" applyFill="1" applyBorder="1" applyAlignment="1">
      <alignment vertical="center"/>
    </xf>
    <xf numFmtId="0" fontId="14" fillId="3" borderId="0" xfId="0" applyFont="1" applyFill="1" applyAlignment="1">
      <alignment vertical="center"/>
    </xf>
    <xf numFmtId="8" fontId="14" fillId="3" borderId="0" xfId="0" applyNumberFormat="1" applyFont="1" applyFill="1" applyAlignment="1">
      <alignment horizontal="right" vertical="center"/>
    </xf>
    <xf numFmtId="8" fontId="14" fillId="3" borderId="10" xfId="0" applyNumberFormat="1" applyFont="1" applyFill="1" applyBorder="1" applyAlignment="1">
      <alignment horizontal="right" vertical="center"/>
    </xf>
    <xf numFmtId="0" fontId="22" fillId="0" borderId="7" xfId="0" applyFont="1" applyBorder="1"/>
    <xf numFmtId="8" fontId="22" fillId="0" borderId="7" xfId="0" applyNumberFormat="1" applyFont="1" applyBorder="1" applyAlignment="1">
      <alignment horizontal="right" vertical="center"/>
    </xf>
    <xf numFmtId="0" fontId="22" fillId="0" borderId="0" xfId="0" applyFont="1"/>
    <xf numFmtId="164" fontId="21" fillId="0" borderId="0" xfId="1" applyNumberFormat="1" applyFont="1" applyAlignment="1">
      <alignment horizontal="left"/>
    </xf>
    <xf numFmtId="0" fontId="21" fillId="0" borderId="0" xfId="0" applyFont="1"/>
    <xf numFmtId="0" fontId="13" fillId="0" borderId="0" xfId="7" applyFont="1" applyAlignment="1">
      <alignment horizontal="left"/>
    </xf>
    <xf numFmtId="8" fontId="13" fillId="0" borderId="0" xfId="7" applyNumberFormat="1" applyFont="1"/>
    <xf numFmtId="0" fontId="13" fillId="0" borderId="0" xfId="7" applyFont="1"/>
    <xf numFmtId="0" fontId="3" fillId="2" borderId="37" xfId="7" applyFont="1" applyFill="1" applyBorder="1"/>
    <xf numFmtId="0" fontId="9" fillId="6" borderId="38" xfId="7" applyFont="1" applyFill="1" applyBorder="1" applyProtection="1">
      <protection locked="0"/>
    </xf>
    <xf numFmtId="0" fontId="2" fillId="0" borderId="37" xfId="7" applyFont="1" applyBorder="1" applyAlignment="1">
      <alignment wrapText="1"/>
    </xf>
    <xf numFmtId="0" fontId="2" fillId="0" borderId="37" xfId="7" applyFont="1" applyBorder="1" applyAlignment="1">
      <alignment vertical="top" wrapText="1"/>
    </xf>
    <xf numFmtId="0" fontId="2" fillId="0" borderId="36" xfId="7" applyFont="1" applyBorder="1"/>
    <xf numFmtId="0" fontId="2" fillId="0" borderId="39" xfId="7" applyFont="1" applyBorder="1"/>
    <xf numFmtId="0" fontId="17" fillId="7" borderId="40" xfId="7" applyFont="1" applyFill="1" applyBorder="1" applyAlignment="1">
      <alignment vertical="center"/>
    </xf>
    <xf numFmtId="8" fontId="14" fillId="7" borderId="41" xfId="7" applyNumberFormat="1" applyFont="1" applyFill="1" applyBorder="1" applyAlignment="1">
      <alignment vertical="center"/>
    </xf>
    <xf numFmtId="0" fontId="17" fillId="7" borderId="42" xfId="7" applyFont="1" applyFill="1" applyBorder="1" applyAlignment="1">
      <alignment vertical="center"/>
    </xf>
    <xf numFmtId="8" fontId="3" fillId="9" borderId="19" xfId="0" applyNumberFormat="1" applyFont="1" applyFill="1" applyBorder="1" applyAlignment="1">
      <alignment horizontal="center" vertical="center" wrapText="1"/>
    </xf>
    <xf numFmtId="0" fontId="3" fillId="9" borderId="19" xfId="0" applyFont="1" applyFill="1" applyBorder="1"/>
    <xf numFmtId="0" fontId="2" fillId="0" borderId="0" xfId="0" applyFont="1"/>
    <xf numFmtId="8" fontId="2" fillId="0" borderId="0" xfId="0" applyNumberFormat="1" applyFont="1" applyAlignment="1">
      <alignment horizontal="right" vertical="center"/>
    </xf>
    <xf numFmtId="0" fontId="3" fillId="5" borderId="1" xfId="0" applyFont="1" applyFill="1" applyBorder="1"/>
    <xf numFmtId="0" fontId="2" fillId="0" borderId="0" xfId="0" applyFont="1" applyAlignment="1">
      <alignment vertical="top" wrapText="1"/>
    </xf>
    <xf numFmtId="8" fontId="2" fillId="0" borderId="35" xfId="0" applyNumberFormat="1" applyFont="1" applyBorder="1" applyAlignment="1">
      <alignment horizontal="right" vertical="center"/>
    </xf>
    <xf numFmtId="0" fontId="2" fillId="6" borderId="0" xfId="0" applyFont="1" applyFill="1"/>
    <xf numFmtId="0" fontId="2" fillId="0" borderId="7" xfId="0" applyFont="1" applyBorder="1"/>
    <xf numFmtId="8" fontId="2" fillId="0" borderId="7" xfId="0" applyNumberFormat="1" applyFont="1" applyBorder="1"/>
    <xf numFmtId="0" fontId="2" fillId="0" borderId="18" xfId="0" applyFont="1" applyBorder="1" applyAlignment="1" applyProtection="1">
      <alignment vertical="top" wrapText="1"/>
      <protection locked="0"/>
    </xf>
    <xf numFmtId="0" fontId="2" fillId="0" borderId="25" xfId="0" applyFont="1" applyBorder="1" applyAlignment="1" applyProtection="1">
      <alignment vertical="top" wrapText="1"/>
      <protection locked="0"/>
    </xf>
    <xf numFmtId="8" fontId="2" fillId="5" borderId="19" xfId="0" applyNumberFormat="1" applyFont="1" applyFill="1" applyBorder="1" applyAlignment="1" applyProtection="1">
      <alignment vertical="top" wrapText="1"/>
      <protection locked="0"/>
    </xf>
    <xf numFmtId="8" fontId="2" fillId="5" borderId="20" xfId="0" applyNumberFormat="1" applyFont="1" applyFill="1" applyBorder="1" applyAlignment="1">
      <alignment vertical="top" wrapText="1"/>
    </xf>
    <xf numFmtId="0" fontId="2" fillId="0" borderId="15" xfId="0" applyFont="1" applyBorder="1" applyAlignment="1" applyProtection="1">
      <alignment vertical="top" wrapText="1"/>
      <protection locked="0"/>
    </xf>
    <xf numFmtId="0" fontId="2" fillId="0" borderId="14" xfId="0" quotePrefix="1" applyFont="1" applyBorder="1" applyAlignment="1">
      <alignment vertical="top" wrapText="1"/>
    </xf>
    <xf numFmtId="8" fontId="2" fillId="0" borderId="16" xfId="0" applyNumberFormat="1" applyFont="1" applyBorder="1" applyAlignment="1" applyProtection="1">
      <alignment vertical="top" wrapText="1"/>
      <protection locked="0"/>
    </xf>
    <xf numFmtId="8" fontId="2" fillId="0" borderId="21" xfId="0" applyNumberFormat="1" applyFont="1" applyBorder="1" applyAlignment="1" applyProtection="1">
      <alignment vertical="top" wrapText="1"/>
      <protection locked="0"/>
    </xf>
    <xf numFmtId="0" fontId="2" fillId="0" borderId="4" xfId="0" applyFont="1" applyBorder="1"/>
    <xf numFmtId="8" fontId="2" fillId="0" borderId="0" xfId="0" applyNumberFormat="1" applyFont="1"/>
    <xf numFmtId="8" fontId="2" fillId="0" borderId="10" xfId="0" applyNumberFormat="1" applyFont="1" applyBorder="1"/>
    <xf numFmtId="8" fontId="2" fillId="5" borderId="16" xfId="0" applyNumberFormat="1" applyFont="1" applyFill="1" applyBorder="1" applyAlignment="1">
      <alignment vertical="top" wrapText="1"/>
    </xf>
    <xf numFmtId="8" fontId="2" fillId="0" borderId="16" xfId="0" applyNumberFormat="1" applyFont="1" applyBorder="1" applyAlignment="1">
      <alignment vertical="top" wrapText="1"/>
    </xf>
    <xf numFmtId="164" fontId="2" fillId="0" borderId="0" xfId="1" applyNumberFormat="1"/>
    <xf numFmtId="10" fontId="2" fillId="0" borderId="0" xfId="0" applyNumberFormat="1" applyFont="1"/>
    <xf numFmtId="0" fontId="10" fillId="10" borderId="19" xfId="0" applyFont="1" applyFill="1" applyBorder="1"/>
    <xf numFmtId="2" fontId="10" fillId="10" borderId="19" xfId="1" applyNumberFormat="1" applyFont="1" applyFill="1" applyBorder="1" applyAlignment="1"/>
    <xf numFmtId="0" fontId="10" fillId="10" borderId="19" xfId="0" applyFont="1" applyFill="1" applyBorder="1" applyAlignment="1" applyProtection="1">
      <alignment wrapText="1"/>
      <protection locked="0"/>
    </xf>
    <xf numFmtId="8" fontId="10" fillId="10" borderId="19" xfId="0" applyNumberFormat="1" applyFont="1" applyFill="1" applyBorder="1" applyAlignment="1" applyProtection="1">
      <alignment horizontal="right" wrapText="1"/>
      <protection locked="0"/>
    </xf>
    <xf numFmtId="165" fontId="10" fillId="10" borderId="19" xfId="0" applyNumberFormat="1" applyFont="1" applyFill="1" applyBorder="1" applyAlignment="1" applyProtection="1">
      <alignment horizontal="right" wrapText="1"/>
      <protection locked="0"/>
    </xf>
    <xf numFmtId="8" fontId="10" fillId="10" borderId="20" xfId="0" applyNumberFormat="1" applyFont="1" applyFill="1" applyBorder="1" applyAlignment="1">
      <alignment horizontal="right" wrapText="1"/>
    </xf>
    <xf numFmtId="0" fontId="2" fillId="6" borderId="19" xfId="0" applyFont="1" applyFill="1" applyBorder="1"/>
    <xf numFmtId="2" fontId="0" fillId="0" borderId="19" xfId="1" applyNumberFormat="1" applyFont="1" applyBorder="1" applyAlignment="1"/>
    <xf numFmtId="0" fontId="2" fillId="0" borderId="19" xfId="0" applyFont="1" applyBorder="1" applyAlignment="1" applyProtection="1">
      <alignment wrapText="1"/>
      <protection locked="0"/>
    </xf>
    <xf numFmtId="8" fontId="2" fillId="0" borderId="19" xfId="0" applyNumberFormat="1" applyFont="1" applyBorder="1" applyAlignment="1" applyProtection="1">
      <alignment horizontal="right" wrapText="1"/>
      <protection locked="0"/>
    </xf>
    <xf numFmtId="8" fontId="2" fillId="9" borderId="20" xfId="0" applyNumberFormat="1" applyFont="1" applyFill="1" applyBorder="1" applyAlignment="1">
      <alignment horizontal="right" wrapText="1"/>
    </xf>
    <xf numFmtId="0" fontId="2" fillId="0" borderId="19" xfId="0" applyFont="1" applyBorder="1"/>
    <xf numFmtId="0" fontId="8" fillId="0" borderId="0" xfId="0" applyFont="1" applyAlignment="1">
      <alignment wrapText="1"/>
    </xf>
    <xf numFmtId="8" fontId="2" fillId="0" borderId="19" xfId="0" applyNumberFormat="1" applyFont="1" applyBorder="1" applyAlignment="1" applyProtection="1">
      <alignment wrapText="1"/>
      <protection locked="0"/>
    </xf>
    <xf numFmtId="8" fontId="10" fillId="10" borderId="19" xfId="0" applyNumberFormat="1" applyFont="1" applyFill="1" applyBorder="1" applyAlignment="1" applyProtection="1">
      <alignment wrapText="1"/>
      <protection locked="0"/>
    </xf>
    <xf numFmtId="0" fontId="2" fillId="0" borderId="27" xfId="0" applyFont="1" applyBorder="1"/>
    <xf numFmtId="2" fontId="0" fillId="0" borderId="27" xfId="1" applyNumberFormat="1" applyFont="1" applyFill="1" applyBorder="1" applyAlignment="1"/>
    <xf numFmtId="8" fontId="2" fillId="0" borderId="27" xfId="0" applyNumberFormat="1" applyFont="1" applyBorder="1" applyAlignment="1" applyProtection="1">
      <alignment wrapText="1"/>
      <protection locked="0"/>
    </xf>
    <xf numFmtId="8" fontId="2" fillId="0" borderId="27" xfId="0" applyNumberFormat="1" applyFont="1" applyBorder="1" applyAlignment="1" applyProtection="1">
      <alignment horizontal="right" wrapText="1"/>
      <protection locked="0"/>
    </xf>
    <xf numFmtId="0" fontId="25" fillId="10" borderId="19" xfId="0" applyFont="1" applyFill="1" applyBorder="1"/>
    <xf numFmtId="2" fontId="25" fillId="10" borderId="19" xfId="1" applyNumberFormat="1" applyFont="1" applyFill="1" applyBorder="1" applyAlignment="1"/>
    <xf numFmtId="8" fontId="25" fillId="10" borderId="19" xfId="0" applyNumberFormat="1" applyFont="1" applyFill="1" applyBorder="1" applyAlignment="1" applyProtection="1">
      <alignment wrapText="1"/>
      <protection locked="0"/>
    </xf>
    <xf numFmtId="8" fontId="25" fillId="10" borderId="19" xfId="0" applyNumberFormat="1" applyFont="1" applyFill="1" applyBorder="1" applyAlignment="1" applyProtection="1">
      <alignment horizontal="right" wrapText="1"/>
      <protection locked="0"/>
    </xf>
    <xf numFmtId="8" fontId="25" fillId="10" borderId="20" xfId="0" applyNumberFormat="1" applyFont="1" applyFill="1" applyBorder="1" applyAlignment="1">
      <alignment horizontal="right" wrapText="1"/>
    </xf>
    <xf numFmtId="0" fontId="2" fillId="0" borderId="0" xfId="0" applyFont="1" applyAlignment="1">
      <alignment wrapText="1"/>
    </xf>
    <xf numFmtId="2" fontId="0" fillId="0" borderId="19" xfId="1" applyNumberFormat="1" applyFont="1" applyFill="1" applyBorder="1" applyAlignment="1"/>
    <xf numFmtId="0" fontId="6" fillId="0" borderId="0" xfId="0" applyFont="1"/>
    <xf numFmtId="0" fontId="25" fillId="10" borderId="19" xfId="0" applyFont="1" applyFill="1" applyBorder="1" applyAlignment="1" applyProtection="1">
      <alignment wrapText="1"/>
      <protection locked="0"/>
    </xf>
    <xf numFmtId="0" fontId="14" fillId="3" borderId="4" xfId="0" applyFont="1" applyFill="1" applyBorder="1"/>
    <xf numFmtId="0" fontId="14" fillId="3" borderId="0" xfId="0" applyFont="1" applyFill="1"/>
    <xf numFmtId="8" fontId="14" fillId="3" borderId="0" xfId="0" applyNumberFormat="1" applyFont="1" applyFill="1" applyAlignment="1">
      <alignment horizontal="right"/>
    </xf>
    <xf numFmtId="0" fontId="12" fillId="0" borderId="0" xfId="0" applyFont="1"/>
    <xf numFmtId="10" fontId="2" fillId="9" borderId="19" xfId="0" applyNumberFormat="1" applyFont="1" applyFill="1" applyBorder="1" applyAlignment="1" applyProtection="1">
      <alignment horizontal="right" wrapText="1"/>
      <protection locked="0"/>
    </xf>
    <xf numFmtId="10" fontId="5" fillId="0" borderId="1" xfId="0" applyNumberFormat="1" applyFont="1" applyBorder="1" applyAlignment="1">
      <alignment horizontal="right"/>
    </xf>
    <xf numFmtId="10" fontId="25" fillId="10" borderId="19" xfId="0" applyNumberFormat="1" applyFont="1" applyFill="1" applyBorder="1" applyAlignment="1" applyProtection="1">
      <alignment horizontal="right" wrapText="1"/>
      <protection locked="0"/>
    </xf>
    <xf numFmtId="10" fontId="14" fillId="3" borderId="0" xfId="0" applyNumberFormat="1" applyFont="1" applyFill="1" applyAlignment="1">
      <alignment horizontal="right"/>
    </xf>
    <xf numFmtId="0" fontId="10" fillId="10" borderId="15" xfId="0" applyFont="1" applyFill="1" applyBorder="1" applyAlignment="1">
      <alignment wrapText="1"/>
    </xf>
    <xf numFmtId="8" fontId="25" fillId="10" borderId="16" xfId="0" applyNumberFormat="1" applyFont="1" applyFill="1" applyBorder="1" applyAlignment="1">
      <alignment horizontal="right" wrapText="1"/>
    </xf>
    <xf numFmtId="8" fontId="25" fillId="10" borderId="17" xfId="0" applyNumberFormat="1" applyFont="1" applyFill="1" applyBorder="1" applyAlignment="1">
      <alignment horizontal="right" wrapText="1"/>
    </xf>
    <xf numFmtId="0" fontId="2" fillId="0" borderId="15" xfId="0" applyFont="1" applyBorder="1" applyAlignment="1">
      <alignment wrapText="1"/>
    </xf>
    <xf numFmtId="8" fontId="2" fillId="0" borderId="16" xfId="0" applyNumberFormat="1" applyFont="1" applyBorder="1" applyAlignment="1">
      <alignment horizontal="right" wrapText="1"/>
    </xf>
    <xf numFmtId="8" fontId="2" fillId="9" borderId="17" xfId="0" applyNumberFormat="1" applyFont="1" applyFill="1" applyBorder="1" applyAlignment="1">
      <alignment horizontal="right" wrapText="1"/>
    </xf>
    <xf numFmtId="0" fontId="25" fillId="10" borderId="23" xfId="0" applyFont="1" applyFill="1" applyBorder="1"/>
    <xf numFmtId="0" fontId="25" fillId="10" borderId="1" xfId="0" applyFont="1" applyFill="1" applyBorder="1"/>
    <xf numFmtId="0" fontId="25" fillId="10" borderId="24" xfId="0" applyFont="1" applyFill="1" applyBorder="1"/>
    <xf numFmtId="0" fontId="10" fillId="10" borderId="25" xfId="0" applyFont="1" applyFill="1" applyBorder="1" applyAlignment="1">
      <alignment wrapText="1"/>
    </xf>
    <xf numFmtId="0" fontId="10" fillId="10" borderId="27" xfId="0" applyFont="1" applyFill="1" applyBorder="1" applyAlignment="1">
      <alignment wrapText="1"/>
    </xf>
    <xf numFmtId="0" fontId="10" fillId="10" borderId="26" xfId="0" applyFont="1" applyFill="1" applyBorder="1" applyAlignment="1">
      <alignment wrapText="1"/>
    </xf>
    <xf numFmtId="8" fontId="10" fillId="10" borderId="16" xfId="0" applyNumberFormat="1" applyFont="1" applyFill="1" applyBorder="1" applyAlignment="1">
      <alignment horizontal="right" wrapText="1"/>
    </xf>
    <xf numFmtId="8" fontId="10" fillId="10" borderId="17" xfId="0" applyNumberFormat="1" applyFont="1" applyFill="1" applyBorder="1" applyAlignment="1">
      <alignment horizontal="right" wrapText="1"/>
    </xf>
    <xf numFmtId="0" fontId="10" fillId="10" borderId="15" xfId="0" applyFont="1" applyFill="1" applyBorder="1"/>
    <xf numFmtId="0" fontId="10" fillId="10" borderId="23" xfId="0" applyFont="1" applyFill="1" applyBorder="1" applyAlignment="1">
      <alignment wrapText="1"/>
    </xf>
    <xf numFmtId="0" fontId="10" fillId="10" borderId="1" xfId="0" applyFont="1" applyFill="1" applyBorder="1" applyAlignment="1">
      <alignment wrapText="1"/>
    </xf>
    <xf numFmtId="0" fontId="10" fillId="10" borderId="24" xfId="0" applyFont="1" applyFill="1" applyBorder="1" applyAlignment="1">
      <alignment wrapText="1"/>
    </xf>
    <xf numFmtId="0" fontId="14" fillId="0" borderId="0" xfId="0" applyFont="1"/>
    <xf numFmtId="10" fontId="25" fillId="10" borderId="16" xfId="0" applyNumberFormat="1" applyFont="1" applyFill="1" applyBorder="1" applyAlignment="1" applyProtection="1">
      <alignment horizontal="right" wrapText="1"/>
      <protection locked="0"/>
    </xf>
    <xf numFmtId="10" fontId="2" fillId="9" borderId="16" xfId="0" applyNumberFormat="1" applyFont="1" applyFill="1" applyBorder="1" applyAlignment="1" applyProtection="1">
      <alignment horizontal="right" wrapText="1"/>
      <protection locked="0"/>
    </xf>
    <xf numFmtId="0" fontId="3" fillId="9" borderId="19" xfId="0" applyFont="1" applyFill="1" applyBorder="1" applyAlignment="1">
      <alignment horizontal="center"/>
    </xf>
    <xf numFmtId="8" fontId="3" fillId="9" borderId="20" xfId="0" applyNumberFormat="1" applyFont="1" applyFill="1" applyBorder="1" applyAlignment="1">
      <alignment horizontal="center" vertical="center" wrapText="1"/>
    </xf>
    <xf numFmtId="0" fontId="3" fillId="9" borderId="15" xfId="0" applyFont="1" applyFill="1" applyBorder="1"/>
    <xf numFmtId="8" fontId="3" fillId="9" borderId="16" xfId="0" applyNumberFormat="1" applyFont="1" applyFill="1" applyBorder="1" applyAlignment="1">
      <alignment horizontal="center" vertical="center" wrapText="1"/>
    </xf>
    <xf numFmtId="8" fontId="3" fillId="9" borderId="17" xfId="0" applyNumberFormat="1" applyFont="1" applyFill="1" applyBorder="1" applyAlignment="1">
      <alignment horizontal="center" vertical="center" wrapText="1"/>
    </xf>
    <xf numFmtId="1" fontId="2" fillId="0" borderId="19" xfId="0" applyNumberFormat="1" applyFont="1" applyBorder="1" applyAlignment="1">
      <alignment horizontal="center" wrapText="1"/>
    </xf>
    <xf numFmtId="8" fontId="2" fillId="0" borderId="19" xfId="0" applyNumberFormat="1" applyFont="1" applyBorder="1" applyAlignment="1">
      <alignment wrapText="1"/>
    </xf>
    <xf numFmtId="8" fontId="2" fillId="0" borderId="19" xfId="0" applyNumberFormat="1" applyFont="1" applyBorder="1" applyAlignment="1">
      <alignment horizontal="right" wrapText="1"/>
    </xf>
    <xf numFmtId="10" fontId="2" fillId="9" borderId="19" xfId="0" applyNumberFormat="1" applyFont="1" applyFill="1" applyBorder="1" applyAlignment="1">
      <alignment horizontal="right" wrapText="1"/>
    </xf>
    <xf numFmtId="8" fontId="2" fillId="6" borderId="19" xfId="0" applyNumberFormat="1" applyFont="1" applyFill="1" applyBorder="1" applyAlignment="1">
      <alignment horizontal="right" wrapText="1"/>
    </xf>
    <xf numFmtId="1" fontId="2" fillId="0" borderId="19" xfId="0" applyNumberFormat="1" applyFont="1" applyBorder="1" applyAlignment="1">
      <alignment wrapText="1"/>
    </xf>
    <xf numFmtId="0" fontId="3" fillId="9" borderId="18" xfId="0" applyFont="1" applyFill="1" applyBorder="1"/>
    <xf numFmtId="0" fontId="10" fillId="10" borderId="18" xfId="0" applyFont="1" applyFill="1" applyBorder="1"/>
    <xf numFmtId="0" fontId="2" fillId="6" borderId="18" xfId="0" applyFont="1" applyFill="1" applyBorder="1"/>
    <xf numFmtId="0" fontId="2" fillId="0" borderId="18" xfId="0" applyFont="1" applyBorder="1"/>
    <xf numFmtId="0" fontId="0" fillId="0" borderId="18" xfId="0" applyBorder="1"/>
    <xf numFmtId="10" fontId="10" fillId="10" borderId="0" xfId="0" applyNumberFormat="1" applyFont="1" applyFill="1" applyAlignment="1">
      <alignment horizontal="right"/>
    </xf>
    <xf numFmtId="8" fontId="10" fillId="10" borderId="20" xfId="0" applyNumberFormat="1" applyFont="1" applyFill="1" applyBorder="1" applyAlignment="1" applyProtection="1">
      <alignment horizontal="right" wrapText="1"/>
      <protection locked="0"/>
    </xf>
    <xf numFmtId="0" fontId="2" fillId="0" borderId="34" xfId="0" applyFont="1" applyBorder="1"/>
    <xf numFmtId="8" fontId="2" fillId="0" borderId="45" xfId="0" applyNumberFormat="1" applyFont="1" applyBorder="1" applyAlignment="1" applyProtection="1">
      <alignment horizontal="right" wrapText="1"/>
      <protection locked="0"/>
    </xf>
    <xf numFmtId="0" fontId="14" fillId="3" borderId="11" xfId="0" applyFont="1" applyFill="1" applyBorder="1"/>
    <xf numFmtId="0" fontId="14" fillId="3" borderId="12" xfId="0" applyFont="1" applyFill="1" applyBorder="1"/>
    <xf numFmtId="2" fontId="14" fillId="3" borderId="12" xfId="0" applyNumberFormat="1" applyFont="1" applyFill="1" applyBorder="1"/>
    <xf numFmtId="8" fontId="14" fillId="3" borderId="12" xfId="0" applyNumberFormat="1" applyFont="1" applyFill="1" applyBorder="1" applyAlignment="1">
      <alignment horizontal="right"/>
    </xf>
    <xf numFmtId="10" fontId="14" fillId="3" borderId="12" xfId="0" applyNumberFormat="1" applyFont="1" applyFill="1" applyBorder="1" applyAlignment="1">
      <alignment horizontal="right"/>
    </xf>
    <xf numFmtId="8" fontId="14" fillId="3" borderId="46" xfId="0" applyNumberFormat="1" applyFont="1" applyFill="1" applyBorder="1" applyAlignment="1">
      <alignment horizontal="right"/>
    </xf>
    <xf numFmtId="9" fontId="14" fillId="3" borderId="7" xfId="0" applyNumberFormat="1" applyFont="1" applyFill="1" applyBorder="1" applyAlignment="1">
      <alignment vertical="center"/>
    </xf>
    <xf numFmtId="0" fontId="2" fillId="0" borderId="16" xfId="0" applyFont="1" applyBorder="1" applyAlignment="1">
      <alignment wrapText="1"/>
    </xf>
    <xf numFmtId="8" fontId="2" fillId="6" borderId="16" xfId="0" applyNumberFormat="1" applyFont="1" applyFill="1" applyBorder="1" applyAlignment="1">
      <alignment horizontal="right" wrapText="1"/>
    </xf>
    <xf numFmtId="0" fontId="2" fillId="6" borderId="15" xfId="0" applyFont="1" applyFill="1" applyBorder="1" applyAlignment="1">
      <alignment wrapText="1"/>
    </xf>
    <xf numFmtId="10" fontId="2" fillId="9" borderId="16" xfId="0" applyNumberFormat="1" applyFont="1" applyFill="1" applyBorder="1" applyAlignment="1">
      <alignment horizontal="right" wrapText="1"/>
    </xf>
    <xf numFmtId="165" fontId="2" fillId="0" borderId="0" xfId="0" applyNumberFormat="1" applyFont="1" applyAlignment="1">
      <alignment wrapText="1"/>
    </xf>
    <xf numFmtId="8" fontId="3" fillId="9" borderId="16" xfId="0" applyNumberFormat="1" applyFont="1" applyFill="1" applyBorder="1" applyAlignment="1">
      <alignment horizontal="center"/>
    </xf>
    <xf numFmtId="8" fontId="3" fillId="9" borderId="16" xfId="0" applyNumberFormat="1" applyFont="1" applyFill="1" applyBorder="1" applyAlignment="1">
      <alignment horizontal="center" wrapText="1"/>
    </xf>
    <xf numFmtId="8" fontId="3" fillId="9" borderId="19" xfId="0" applyNumberFormat="1" applyFont="1" applyFill="1" applyBorder="1" applyAlignment="1">
      <alignment horizontal="center" wrapText="1"/>
    </xf>
    <xf numFmtId="8" fontId="3" fillId="9" borderId="17" xfId="0" applyNumberFormat="1" applyFont="1" applyFill="1" applyBorder="1" applyAlignment="1">
      <alignment horizontal="center" wrapText="1"/>
    </xf>
    <xf numFmtId="0" fontId="3" fillId="9" borderId="16" xfId="0" applyFont="1" applyFill="1" applyBorder="1" applyAlignment="1">
      <alignment horizontal="center" wrapText="1"/>
    </xf>
    <xf numFmtId="8" fontId="2" fillId="0" borderId="19" xfId="0" applyNumberFormat="1" applyFont="1" applyBorder="1"/>
    <xf numFmtId="0" fontId="2" fillId="0" borderId="18" xfId="0" applyFont="1" applyBorder="1" applyAlignment="1">
      <alignment wrapText="1"/>
    </xf>
    <xf numFmtId="10" fontId="2" fillId="6" borderId="25" xfId="0" applyNumberFormat="1" applyFont="1" applyFill="1" applyBorder="1" applyAlignment="1">
      <alignment wrapText="1"/>
    </xf>
    <xf numFmtId="10" fontId="2" fillId="6" borderId="27" xfId="0" applyNumberFormat="1" applyFont="1" applyFill="1" applyBorder="1" applyAlignment="1">
      <alignment wrapText="1"/>
    </xf>
    <xf numFmtId="10" fontId="2" fillId="6" borderId="26" xfId="0" applyNumberFormat="1" applyFont="1" applyFill="1" applyBorder="1" applyAlignment="1">
      <alignment wrapText="1"/>
    </xf>
    <xf numFmtId="8" fontId="2" fillId="6" borderId="19" xfId="0" applyNumberFormat="1" applyFont="1" applyFill="1" applyBorder="1"/>
    <xf numFmtId="0" fontId="2" fillId="6" borderId="24" xfId="0" applyFont="1" applyFill="1" applyBorder="1" applyAlignment="1">
      <alignment wrapText="1"/>
    </xf>
    <xf numFmtId="10" fontId="2" fillId="9" borderId="16" xfId="1" applyNumberFormat="1" applyFill="1" applyBorder="1" applyAlignment="1">
      <alignment horizontal="right" wrapText="1"/>
    </xf>
    <xf numFmtId="10" fontId="2" fillId="9" borderId="19" xfId="1" applyNumberFormat="1" applyFill="1" applyBorder="1" applyAlignment="1">
      <alignment horizontal="right" wrapText="1"/>
    </xf>
    <xf numFmtId="0" fontId="13" fillId="0" borderId="0" xfId="0" applyFont="1"/>
    <xf numFmtId="8" fontId="26" fillId="4" borderId="30" xfId="0" applyNumberFormat="1" applyFont="1" applyFill="1" applyBorder="1" applyAlignment="1">
      <alignment horizontal="center" wrapText="1"/>
    </xf>
    <xf numFmtId="8" fontId="26" fillId="4" borderId="43" xfId="0" applyNumberFormat="1" applyFont="1" applyFill="1" applyBorder="1" applyAlignment="1">
      <alignment horizontal="center" wrapText="1"/>
    </xf>
    <xf numFmtId="8" fontId="26" fillId="4" borderId="31" xfId="0" applyNumberFormat="1" applyFont="1" applyFill="1" applyBorder="1" applyAlignment="1">
      <alignment horizontal="center" wrapText="1"/>
    </xf>
    <xf numFmtId="8" fontId="26" fillId="4" borderId="32" xfId="0" applyNumberFormat="1" applyFont="1" applyFill="1" applyBorder="1" applyAlignment="1">
      <alignment horizontal="center" wrapText="1"/>
    </xf>
    <xf numFmtId="165" fontId="13" fillId="0" borderId="0" xfId="0" applyNumberFormat="1" applyFont="1"/>
    <xf numFmtId="8" fontId="5" fillId="0" borderId="0" xfId="0" applyNumberFormat="1" applyFont="1" applyAlignment="1">
      <alignment horizontal="right" vertical="center"/>
    </xf>
    <xf numFmtId="0" fontId="2" fillId="0" borderId="0" xfId="0" applyFont="1" applyAlignment="1">
      <alignment vertical="center"/>
    </xf>
    <xf numFmtId="0" fontId="2" fillId="0" borderId="27" xfId="0" applyFont="1" applyBorder="1" applyAlignment="1">
      <alignment vertical="center"/>
    </xf>
    <xf numFmtId="8" fontId="2" fillId="0" borderId="27" xfId="0" applyNumberFormat="1" applyFont="1" applyBorder="1" applyAlignment="1">
      <alignment horizontal="right" vertical="center"/>
    </xf>
    <xf numFmtId="0" fontId="2" fillId="0" borderId="34" xfId="0" applyFont="1" applyBorder="1" applyAlignment="1">
      <alignment vertical="top" wrapText="1"/>
    </xf>
    <xf numFmtId="0" fontId="6" fillId="3" borderId="7" xfId="0" applyFont="1" applyFill="1" applyBorder="1" applyAlignment="1">
      <alignment vertical="center"/>
    </xf>
    <xf numFmtId="8" fontId="5" fillId="3" borderId="7" xfId="0" applyNumberFormat="1" applyFont="1" applyFill="1" applyBorder="1" applyAlignment="1">
      <alignment horizontal="center" vertical="center"/>
    </xf>
    <xf numFmtId="165" fontId="5" fillId="3" borderId="8" xfId="0" applyNumberFormat="1" applyFont="1" applyFill="1" applyBorder="1" applyAlignment="1">
      <alignment horizontal="center" vertical="center"/>
    </xf>
    <xf numFmtId="0" fontId="3" fillId="9" borderId="34" xfId="0" applyFont="1" applyFill="1" applyBorder="1"/>
    <xf numFmtId="10" fontId="2" fillId="9" borderId="45" xfId="0" applyNumberFormat="1" applyFont="1" applyFill="1" applyBorder="1" applyAlignment="1">
      <alignment horizontal="right" vertical="center"/>
    </xf>
    <xf numFmtId="10" fontId="3" fillId="9" borderId="20" xfId="0" applyNumberFormat="1" applyFont="1" applyFill="1" applyBorder="1" applyAlignment="1">
      <alignment horizontal="right" vertical="center"/>
    </xf>
    <xf numFmtId="10" fontId="2" fillId="9" borderId="20" xfId="0" applyNumberFormat="1" applyFont="1" applyFill="1" applyBorder="1" applyAlignment="1">
      <alignment horizontal="right" vertical="center"/>
    </xf>
    <xf numFmtId="0" fontId="2" fillId="9" borderId="0" xfId="0" applyFont="1" applyFill="1"/>
    <xf numFmtId="8" fontId="2" fillId="9" borderId="0" xfId="0" applyNumberFormat="1" applyFont="1" applyFill="1" applyAlignment="1">
      <alignment horizontal="right" vertical="center"/>
    </xf>
    <xf numFmtId="0" fontId="3" fillId="9" borderId="11" xfId="0" applyFont="1" applyFill="1" applyBorder="1"/>
    <xf numFmtId="0" fontId="3" fillId="9" borderId="12" xfId="0" applyFont="1" applyFill="1" applyBorder="1"/>
    <xf numFmtId="8" fontId="3" fillId="9" borderId="12" xfId="0" applyNumberFormat="1" applyFont="1" applyFill="1" applyBorder="1" applyAlignment="1">
      <alignment horizontal="right" vertical="center"/>
    </xf>
    <xf numFmtId="10" fontId="3" fillId="9" borderId="47" xfId="0" applyNumberFormat="1" applyFont="1" applyFill="1" applyBorder="1" applyAlignment="1">
      <alignment horizontal="right" vertical="center"/>
    </xf>
    <xf numFmtId="0" fontId="3" fillId="0" borderId="5" xfId="0" applyFont="1" applyBorder="1"/>
    <xf numFmtId="10" fontId="3" fillId="0" borderId="9" xfId="0" applyNumberFormat="1" applyFont="1" applyBorder="1" applyAlignment="1">
      <alignment horizontal="right" vertical="center"/>
    </xf>
    <xf numFmtId="0" fontId="2" fillId="9" borderId="27" xfId="0" applyFont="1" applyFill="1" applyBorder="1" applyAlignment="1">
      <alignment vertical="center"/>
    </xf>
    <xf numFmtId="8" fontId="3" fillId="9" borderId="27" xfId="0" applyNumberFormat="1" applyFont="1" applyFill="1" applyBorder="1" applyAlignment="1">
      <alignment horizontal="right" vertical="center"/>
    </xf>
    <xf numFmtId="165" fontId="3" fillId="9" borderId="45" xfId="0" applyNumberFormat="1" applyFont="1" applyFill="1" applyBorder="1" applyAlignment="1">
      <alignment horizontal="right" vertical="center"/>
    </xf>
    <xf numFmtId="0" fontId="3" fillId="0" borderId="4" xfId="0" applyFont="1" applyBorder="1"/>
    <xf numFmtId="10" fontId="3" fillId="0" borderId="10" xfId="0" applyNumberFormat="1" applyFont="1" applyBorder="1" applyAlignment="1">
      <alignment horizontal="right" vertical="center"/>
    </xf>
    <xf numFmtId="10" fontId="3" fillId="9" borderId="45" xfId="0" applyNumberFormat="1" applyFont="1" applyFill="1" applyBorder="1" applyAlignment="1">
      <alignment horizontal="right" vertical="center"/>
    </xf>
    <xf numFmtId="0" fontId="3" fillId="9" borderId="27" xfId="0" applyFont="1" applyFill="1" applyBorder="1"/>
    <xf numFmtId="0" fontId="2" fillId="0" borderId="34" xfId="0" applyFont="1" applyBorder="1" applyAlignment="1">
      <alignment vertical="top"/>
    </xf>
    <xf numFmtId="0" fontId="2" fillId="0" borderId="15" xfId="0" applyFont="1" applyBorder="1" applyAlignment="1">
      <alignment vertical="top"/>
    </xf>
    <xf numFmtId="8" fontId="12" fillId="9" borderId="33" xfId="0" applyNumberFormat="1" applyFont="1" applyFill="1" applyBorder="1" applyAlignment="1">
      <alignment horizontal="right"/>
    </xf>
    <xf numFmtId="2" fontId="12" fillId="9" borderId="33" xfId="0" applyNumberFormat="1" applyFont="1" applyFill="1" applyBorder="1" applyAlignment="1">
      <alignment horizontal="right"/>
    </xf>
    <xf numFmtId="0" fontId="14" fillId="7" borderId="50" xfId="7" applyFont="1" applyFill="1" applyBorder="1" applyAlignment="1">
      <alignment vertical="center"/>
    </xf>
    <xf numFmtId="8" fontId="14" fillId="7" borderId="51" xfId="7" applyNumberFormat="1" applyFont="1" applyFill="1" applyBorder="1" applyAlignment="1">
      <alignment vertical="center"/>
    </xf>
    <xf numFmtId="0" fontId="14" fillId="7" borderId="52" xfId="7" applyFont="1" applyFill="1" applyBorder="1" applyAlignment="1">
      <alignment vertical="center"/>
    </xf>
    <xf numFmtId="0" fontId="3" fillId="9" borderId="48" xfId="7" applyFont="1" applyFill="1" applyBorder="1"/>
    <xf numFmtId="8" fontId="3" fillId="9" borderId="13" xfId="7" applyNumberFormat="1" applyFont="1" applyFill="1" applyBorder="1" applyAlignment="1">
      <alignment horizontal="center" wrapText="1"/>
    </xf>
    <xf numFmtId="0" fontId="3" fillId="9" borderId="49" xfId="7" applyFont="1" applyFill="1" applyBorder="1"/>
    <xf numFmtId="0" fontId="10" fillId="0" borderId="53" xfId="7" applyFont="1" applyBorder="1" applyAlignment="1">
      <alignment wrapText="1"/>
    </xf>
    <xf numFmtId="0" fontId="2" fillId="6" borderId="38" xfId="7" applyFont="1" applyFill="1" applyBorder="1" applyProtection="1">
      <protection locked="0"/>
    </xf>
    <xf numFmtId="0" fontId="2" fillId="9" borderId="38" xfId="7" applyFont="1" applyFill="1" applyBorder="1" applyProtection="1">
      <protection locked="0"/>
    </xf>
    <xf numFmtId="0" fontId="3" fillId="0" borderId="0" xfId="7" applyFont="1" applyAlignment="1">
      <alignment vertical="top" wrapText="1"/>
    </xf>
    <xf numFmtId="8" fontId="10" fillId="10" borderId="44" xfId="7" applyNumberFormat="1" applyFont="1" applyFill="1" applyBorder="1" applyAlignment="1" applyProtection="1">
      <alignment vertical="top"/>
      <protection locked="0"/>
    </xf>
    <xf numFmtId="2" fontId="10" fillId="10" borderId="44" xfId="7" applyNumberFormat="1" applyFont="1" applyFill="1" applyBorder="1" applyAlignment="1" applyProtection="1">
      <alignment vertical="top"/>
      <protection locked="0"/>
    </xf>
    <xf numFmtId="8" fontId="2" fillId="6" borderId="44" xfId="7" applyNumberFormat="1" applyFont="1" applyFill="1" applyBorder="1" applyAlignment="1" applyProtection="1">
      <alignment vertical="top"/>
      <protection locked="0"/>
    </xf>
    <xf numFmtId="2" fontId="2" fillId="6" borderId="44" xfId="7" applyNumberFormat="1" applyFont="1" applyFill="1" applyBorder="1" applyAlignment="1" applyProtection="1">
      <alignment vertical="top"/>
      <protection locked="0"/>
    </xf>
    <xf numFmtId="8" fontId="25" fillId="10" borderId="22" xfId="7" applyNumberFormat="1" applyFont="1" applyFill="1" applyBorder="1" applyAlignment="1" applyProtection="1">
      <alignment vertical="top" wrapText="1"/>
      <protection locked="0"/>
    </xf>
    <xf numFmtId="0" fontId="10" fillId="10" borderId="54" xfId="0" applyFont="1" applyFill="1" applyBorder="1"/>
    <xf numFmtId="0" fontId="10" fillId="10" borderId="38" xfId="0" applyFont="1" applyFill="1" applyBorder="1"/>
    <xf numFmtId="0" fontId="10" fillId="0" borderId="54" xfId="0" applyFont="1" applyBorder="1"/>
    <xf numFmtId="0" fontId="3" fillId="0" borderId="38" xfId="0" applyFont="1" applyBorder="1"/>
    <xf numFmtId="8" fontId="2" fillId="9" borderId="44" xfId="7" applyNumberFormat="1" applyFont="1" applyFill="1" applyBorder="1" applyAlignment="1" applyProtection="1">
      <alignment vertical="top"/>
      <protection locked="0"/>
    </xf>
    <xf numFmtId="2" fontId="2" fillId="9" borderId="44" xfId="7" applyNumberFormat="1" applyFont="1" applyFill="1" applyBorder="1" applyAlignment="1" applyProtection="1">
      <alignment vertical="top"/>
      <protection locked="0"/>
    </xf>
    <xf numFmtId="8" fontId="10" fillId="0" borderId="22" xfId="7" applyNumberFormat="1" applyFont="1" applyBorder="1" applyAlignment="1" applyProtection="1">
      <alignment vertical="top"/>
      <protection locked="0"/>
    </xf>
    <xf numFmtId="8" fontId="25" fillId="10" borderId="22" xfId="7" applyNumberFormat="1" applyFont="1" applyFill="1" applyBorder="1" applyAlignment="1" applyProtection="1">
      <alignment vertical="top"/>
      <protection locked="0"/>
    </xf>
    <xf numFmtId="2" fontId="10" fillId="0" borderId="22" xfId="7" applyNumberFormat="1" applyFont="1" applyBorder="1" applyAlignment="1" applyProtection="1">
      <alignment vertical="top"/>
      <protection locked="0"/>
    </xf>
    <xf numFmtId="2" fontId="25" fillId="10" borderId="22" xfId="7" applyNumberFormat="1" applyFont="1" applyFill="1" applyBorder="1" applyAlignment="1" applyProtection="1">
      <alignment vertical="top"/>
      <protection locked="0"/>
    </xf>
    <xf numFmtId="8" fontId="25" fillId="10" borderId="44" xfId="7" applyNumberFormat="1" applyFont="1" applyFill="1" applyBorder="1" applyAlignment="1" applyProtection="1">
      <alignment vertical="top"/>
      <protection locked="0"/>
    </xf>
    <xf numFmtId="2" fontId="25" fillId="10" borderId="44" xfId="7" applyNumberFormat="1" applyFont="1" applyFill="1" applyBorder="1" applyAlignment="1" applyProtection="1">
      <alignment vertical="top"/>
      <protection locked="0"/>
    </xf>
    <xf numFmtId="0" fontId="10" fillId="10" borderId="55" xfId="0" applyFont="1" applyFill="1" applyBorder="1"/>
    <xf numFmtId="0" fontId="10" fillId="10" borderId="37" xfId="7" applyFont="1" applyFill="1" applyBorder="1"/>
    <xf numFmtId="0" fontId="25" fillId="10" borderId="53" xfId="7" applyFont="1" applyFill="1" applyBorder="1"/>
    <xf numFmtId="0" fontId="25" fillId="10" borderId="37" xfId="7" applyFont="1" applyFill="1" applyBorder="1"/>
    <xf numFmtId="0" fontId="2" fillId="9" borderId="37" xfId="7" applyFont="1" applyFill="1" applyBorder="1"/>
    <xf numFmtId="0" fontId="14" fillId="7" borderId="57" xfId="7" applyFont="1" applyFill="1" applyBorder="1" applyAlignment="1">
      <alignment vertical="center"/>
    </xf>
    <xf numFmtId="8" fontId="14" fillId="7" borderId="58" xfId="7" applyNumberFormat="1" applyFont="1" applyFill="1" applyBorder="1" applyAlignment="1">
      <alignment vertical="center"/>
    </xf>
    <xf numFmtId="0" fontId="3" fillId="2" borderId="38" xfId="7" applyFont="1" applyFill="1" applyBorder="1"/>
    <xf numFmtId="8" fontId="3" fillId="2" borderId="44" xfId="7" applyNumberFormat="1" applyFont="1" applyFill="1" applyBorder="1" applyAlignment="1">
      <alignment horizontal="center" wrapText="1"/>
    </xf>
    <xf numFmtId="0" fontId="2" fillId="0" borderId="38" xfId="7" applyFont="1" applyBorder="1" applyAlignment="1">
      <alignment vertical="top" wrapText="1"/>
    </xf>
    <xf numFmtId="8" fontId="2" fillId="0" borderId="44" xfId="7" applyNumberFormat="1" applyFont="1" applyBorder="1" applyAlignment="1">
      <alignment vertical="top"/>
    </xf>
    <xf numFmtId="0" fontId="14" fillId="7" borderId="40" xfId="7" applyFont="1" applyFill="1" applyBorder="1" applyAlignment="1">
      <alignment horizontal="right" vertical="center"/>
    </xf>
    <xf numFmtId="2" fontId="14" fillId="7" borderId="41" xfId="7" applyNumberFormat="1" applyFont="1" applyFill="1" applyBorder="1" applyAlignment="1">
      <alignment vertical="center"/>
    </xf>
    <xf numFmtId="0" fontId="14" fillId="7" borderId="56" xfId="7" applyFont="1" applyFill="1" applyBorder="1" applyAlignment="1">
      <alignment vertical="center"/>
    </xf>
    <xf numFmtId="0" fontId="14" fillId="0" borderId="0" xfId="7" applyFont="1" applyAlignment="1">
      <alignment vertical="center"/>
    </xf>
    <xf numFmtId="0" fontId="14" fillId="7" borderId="59" xfId="7" applyFont="1" applyFill="1" applyBorder="1" applyAlignment="1">
      <alignment horizontal="right" vertical="center"/>
    </xf>
    <xf numFmtId="8" fontId="14" fillId="7" borderId="60" xfId="7" applyNumberFormat="1" applyFont="1" applyFill="1" applyBorder="1" applyAlignment="1">
      <alignment vertical="center"/>
    </xf>
    <xf numFmtId="0" fontId="2" fillId="6" borderId="37" xfId="7" applyFont="1" applyFill="1" applyBorder="1" applyAlignment="1">
      <alignment vertical="top" wrapText="1"/>
    </xf>
    <xf numFmtId="0" fontId="11" fillId="0" borderId="37" xfId="7" applyFont="1" applyBorder="1" applyAlignment="1">
      <alignment wrapText="1"/>
    </xf>
    <xf numFmtId="8" fontId="2" fillId="6" borderId="44" xfId="7" applyNumberFormat="1" applyFont="1" applyFill="1" applyBorder="1" applyAlignment="1">
      <alignment vertical="top"/>
    </xf>
    <xf numFmtId="8" fontId="26" fillId="8" borderId="60" xfId="7" applyNumberFormat="1" applyFont="1" applyFill="1" applyBorder="1" applyAlignment="1">
      <alignment vertical="center"/>
    </xf>
    <xf numFmtId="2" fontId="2" fillId="6" borderId="44" xfId="7" applyNumberFormat="1" applyFont="1" applyFill="1" applyBorder="1" applyAlignment="1">
      <alignment vertical="top"/>
    </xf>
    <xf numFmtId="2" fontId="3" fillId="2" borderId="44" xfId="7" applyNumberFormat="1" applyFont="1" applyFill="1" applyBorder="1" applyAlignment="1">
      <alignment horizontal="center" wrapText="1"/>
    </xf>
    <xf numFmtId="2" fontId="2" fillId="0" borderId="44" xfId="7" applyNumberFormat="1" applyFont="1" applyBorder="1" applyAlignment="1">
      <alignment vertical="top"/>
    </xf>
    <xf numFmtId="2" fontId="26" fillId="8" borderId="60" xfId="7" applyNumberFormat="1" applyFont="1" applyFill="1" applyBorder="1" applyAlignment="1">
      <alignment vertical="center"/>
    </xf>
    <xf numFmtId="2" fontId="14" fillId="7" borderId="60" xfId="7" applyNumberFormat="1" applyFont="1" applyFill="1" applyBorder="1" applyAlignment="1">
      <alignment vertical="center"/>
    </xf>
    <xf numFmtId="0" fontId="23" fillId="0" borderId="5" xfId="0" applyFont="1" applyBorder="1" applyAlignment="1">
      <alignment vertical="center" wrapText="1"/>
    </xf>
    <xf numFmtId="0" fontId="0" fillId="0" borderId="1" xfId="0" applyBorder="1" applyAlignment="1">
      <alignment vertical="center" wrapText="1"/>
    </xf>
    <xf numFmtId="0" fontId="0" fillId="0" borderId="9" xfId="0" applyBorder="1" applyAlignment="1">
      <alignment vertical="center" wrapText="1"/>
    </xf>
    <xf numFmtId="0" fontId="2" fillId="0" borderId="25" xfId="0" applyFont="1" applyBorder="1" applyAlignment="1">
      <alignment horizontal="left" wrapText="1"/>
    </xf>
    <xf numFmtId="0" fontId="0" fillId="0" borderId="27" xfId="0" applyBorder="1" applyAlignment="1">
      <alignment horizontal="left" wrapText="1"/>
    </xf>
    <xf numFmtId="0" fontId="0" fillId="0" borderId="26" xfId="0" applyBorder="1" applyAlignment="1">
      <alignment horizontal="left" wrapText="1"/>
    </xf>
    <xf numFmtId="0" fontId="25" fillId="10" borderId="25" xfId="0" applyFont="1" applyFill="1" applyBorder="1" applyAlignment="1">
      <alignment horizontal="left" wrapText="1"/>
    </xf>
    <xf numFmtId="0" fontId="25" fillId="10" borderId="27" xfId="0" applyFont="1" applyFill="1" applyBorder="1" applyAlignment="1">
      <alignment horizontal="left" wrapText="1"/>
    </xf>
    <xf numFmtId="0" fontId="25" fillId="10" borderId="26" xfId="0" applyFont="1" applyFill="1" applyBorder="1" applyAlignment="1">
      <alignment horizontal="left" wrapText="1"/>
    </xf>
    <xf numFmtId="0" fontId="2" fillId="0" borderId="27" xfId="0" applyFont="1" applyBorder="1" applyAlignment="1">
      <alignment horizontal="left" wrapText="1"/>
    </xf>
    <xf numFmtId="0" fontId="2" fillId="0" borderId="26" xfId="0" applyFont="1" applyBorder="1" applyAlignment="1">
      <alignment horizontal="left" wrapText="1"/>
    </xf>
    <xf numFmtId="0" fontId="2" fillId="0" borderId="25" xfId="0" applyFont="1" applyBorder="1" applyAlignment="1">
      <alignment wrapText="1"/>
    </xf>
    <xf numFmtId="0" fontId="2" fillId="0" borderId="27" xfId="0" applyFont="1" applyBorder="1" applyAlignment="1">
      <alignment wrapText="1"/>
    </xf>
    <xf numFmtId="0" fontId="2" fillId="0" borderId="26" xfId="0" applyFont="1" applyBorder="1" applyAlignment="1">
      <alignment wrapText="1"/>
    </xf>
    <xf numFmtId="0" fontId="3" fillId="9" borderId="16" xfId="0" applyFont="1" applyFill="1" applyBorder="1"/>
    <xf numFmtId="0" fontId="25" fillId="10" borderId="23" xfId="0" applyFont="1" applyFill="1" applyBorder="1" applyAlignment="1">
      <alignment wrapText="1"/>
    </xf>
    <xf numFmtId="0" fontId="25" fillId="10" borderId="1" xfId="0" applyFont="1" applyFill="1" applyBorder="1" applyAlignment="1">
      <alignment wrapText="1"/>
    </xf>
    <xf numFmtId="0" fontId="25" fillId="10" borderId="24" xfId="0" applyFont="1" applyFill="1" applyBorder="1" applyAlignment="1">
      <alignment wrapText="1"/>
    </xf>
    <xf numFmtId="0" fontId="3" fillId="9" borderId="15" xfId="0" applyFont="1" applyFill="1" applyBorder="1" applyAlignment="1">
      <alignment horizontal="left"/>
    </xf>
    <xf numFmtId="0" fontId="3" fillId="9" borderId="16" xfId="0" applyFont="1" applyFill="1" applyBorder="1" applyAlignment="1">
      <alignment horizontal="left"/>
    </xf>
    <xf numFmtId="0" fontId="2" fillId="0" borderId="18" xfId="0" applyFont="1" applyBorder="1" applyAlignment="1">
      <alignment horizontal="left" wrapText="1"/>
    </xf>
    <xf numFmtId="0" fontId="2" fillId="0" borderId="19" xfId="0" applyFont="1" applyBorder="1" applyAlignment="1">
      <alignment horizontal="left" wrapText="1"/>
    </xf>
    <xf numFmtId="0" fontId="0" fillId="0" borderId="19" xfId="0" applyBorder="1" applyAlignment="1">
      <alignment horizontal="left" wrapText="1"/>
    </xf>
    <xf numFmtId="0" fontId="2" fillId="9" borderId="16" xfId="0" applyFont="1" applyFill="1" applyBorder="1"/>
    <xf numFmtId="0" fontId="2" fillId="0" borderId="34" xfId="0" applyFont="1" applyBorder="1" applyAlignment="1">
      <alignment horizontal="left" wrapText="1"/>
    </xf>
    <xf numFmtId="0" fontId="14" fillId="3" borderId="28" xfId="0" applyFont="1" applyFill="1" applyBorder="1" applyAlignment="1">
      <alignment horizontal="right"/>
    </xf>
    <xf numFmtId="0" fontId="14" fillId="3" borderId="29" xfId="0" applyFont="1" applyFill="1" applyBorder="1" applyAlignment="1">
      <alignment horizontal="right"/>
    </xf>
    <xf numFmtId="10" fontId="2" fillId="6" borderId="23" xfId="0" applyNumberFormat="1" applyFont="1" applyFill="1" applyBorder="1" applyAlignment="1">
      <alignment wrapText="1"/>
    </xf>
    <xf numFmtId="10" fontId="2" fillId="6" borderId="1" xfId="0" applyNumberFormat="1" applyFont="1" applyFill="1" applyBorder="1" applyAlignment="1">
      <alignment wrapText="1"/>
    </xf>
    <xf numFmtId="0" fontId="2" fillId="6" borderId="1" xfId="0" applyFont="1" applyFill="1" applyBorder="1" applyAlignment="1">
      <alignment wrapText="1"/>
    </xf>
    <xf numFmtId="10" fontId="2" fillId="6" borderId="25" xfId="0" applyNumberFormat="1" applyFont="1" applyFill="1" applyBorder="1" applyAlignment="1">
      <alignment wrapText="1"/>
    </xf>
    <xf numFmtId="10" fontId="2" fillId="6" borderId="27" xfId="0" applyNumberFormat="1" applyFont="1" applyFill="1" applyBorder="1" applyAlignment="1">
      <alignment wrapText="1"/>
    </xf>
    <xf numFmtId="10" fontId="2" fillId="6" borderId="26" xfId="0" applyNumberFormat="1" applyFont="1" applyFill="1" applyBorder="1" applyAlignment="1">
      <alignment wrapText="1"/>
    </xf>
    <xf numFmtId="0" fontId="2" fillId="6" borderId="25" xfId="0" applyFont="1" applyFill="1" applyBorder="1" applyAlignment="1">
      <alignment wrapText="1"/>
    </xf>
    <xf numFmtId="0" fontId="2" fillId="6" borderId="27" xfId="0" applyFont="1" applyFill="1" applyBorder="1" applyAlignment="1">
      <alignment wrapText="1"/>
    </xf>
    <xf numFmtId="0" fontId="2" fillId="6" borderId="26" xfId="0" applyFont="1" applyFill="1" applyBorder="1" applyAlignment="1">
      <alignment wrapText="1"/>
    </xf>
    <xf numFmtId="0" fontId="3" fillId="9" borderId="23" xfId="0" applyFont="1" applyFill="1" applyBorder="1"/>
    <xf numFmtId="0" fontId="3" fillId="9" borderId="1" xfId="0" applyFont="1" applyFill="1" applyBorder="1"/>
    <xf numFmtId="0" fontId="3" fillId="9" borderId="24" xfId="0" applyFont="1" applyFill="1" applyBorder="1"/>
    <xf numFmtId="0" fontId="2" fillId="0" borderId="23" xfId="0" applyFont="1" applyBorder="1" applyAlignment="1">
      <alignment wrapText="1"/>
    </xf>
    <xf numFmtId="0" fontId="2" fillId="0" borderId="1" xfId="0" applyFont="1" applyBorder="1" applyAlignment="1">
      <alignment wrapText="1"/>
    </xf>
    <xf numFmtId="0" fontId="2" fillId="0" borderId="24" xfId="0" applyFont="1" applyBorder="1" applyAlignment="1">
      <alignment wrapText="1"/>
    </xf>
    <xf numFmtId="0" fontId="16" fillId="0" borderId="12" xfId="7" applyFont="1" applyBorder="1" applyAlignment="1">
      <alignment horizontal="left" vertical="center" wrapText="1"/>
    </xf>
    <xf numFmtId="0" fontId="19" fillId="0" borderId="12" xfId="7" applyFont="1" applyBorder="1" applyAlignment="1">
      <alignment horizontal="left" vertical="center" wrapText="1"/>
    </xf>
    <xf numFmtId="0" fontId="2" fillId="0" borderId="23" xfId="0" applyFont="1" applyBorder="1" applyAlignment="1">
      <alignment vertical="top" wrapText="1"/>
    </xf>
    <xf numFmtId="0" fontId="2" fillId="0" borderId="1" xfId="0" applyFont="1" applyBorder="1" applyAlignment="1">
      <alignment vertical="top" wrapText="1"/>
    </xf>
    <xf numFmtId="0" fontId="3" fillId="5" borderId="1" xfId="0" applyFont="1" applyFill="1" applyBorder="1"/>
    <xf numFmtId="0" fontId="2" fillId="5" borderId="1" xfId="0" applyFont="1" applyFill="1" applyBorder="1"/>
    <xf numFmtId="8" fontId="3" fillId="5" borderId="1" xfId="0" applyNumberFormat="1" applyFont="1" applyFill="1" applyBorder="1"/>
    <xf numFmtId="0" fontId="2" fillId="0" borderId="22" xfId="0" applyFont="1" applyBorder="1" applyAlignment="1">
      <alignment vertical="center" wrapText="1"/>
    </xf>
    <xf numFmtId="8" fontId="2" fillId="0" borderId="22" xfId="0" applyNumberFormat="1" applyFont="1" applyBorder="1" applyAlignment="1">
      <alignment vertical="center" wrapText="1"/>
    </xf>
    <xf numFmtId="0" fontId="7" fillId="0" borderId="22" xfId="0" applyFont="1" applyBorder="1" applyAlignment="1">
      <alignment vertical="center" wrapText="1"/>
    </xf>
    <xf numFmtId="0" fontId="2" fillId="0" borderId="25" xfId="0" applyFont="1" applyBorder="1" applyAlignment="1">
      <alignment vertical="top" wrapText="1"/>
    </xf>
    <xf numFmtId="0" fontId="2" fillId="0" borderId="26" xfId="0" applyFont="1" applyBorder="1" applyAlignment="1">
      <alignment vertical="top" wrapText="1"/>
    </xf>
  </cellXfs>
  <cellStyles count="8">
    <cellStyle name="Comma 2" xfId="5" xr:uid="{00000000-0005-0000-0000-000000000000}"/>
    <cellStyle name="Currency 2" xfId="4" xr:uid="{00000000-0005-0000-0000-000002000000}"/>
    <cellStyle name="Normal" xfId="0" builtinId="0"/>
    <cellStyle name="Normal 2" xfId="3" xr:uid="{00000000-0005-0000-0000-000004000000}"/>
    <cellStyle name="Normal 3" xfId="7" xr:uid="{00000000-0005-0000-0000-000005000000}"/>
    <cellStyle name="Percent" xfId="1" builtinId="5"/>
    <cellStyle name="Percent 2" xfId="2" xr:uid="{00000000-0005-0000-0000-000007000000}"/>
    <cellStyle name="Percent 3" xfId="6" xr:uid="{00000000-0005-0000-0000-000008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EBFFEB"/>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DDDDDD"/>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52"/>
  <sheetViews>
    <sheetView zoomScaleNormal="100" workbookViewId="0">
      <selection activeCell="L57" sqref="L57"/>
    </sheetView>
  </sheetViews>
  <sheetFormatPr defaultColWidth="9.109375" defaultRowHeight="13.2" x14ac:dyDescent="0.25"/>
  <cols>
    <col min="1" max="1" width="40.88671875" style="13" customWidth="1"/>
    <col min="2" max="2" width="19.5546875" style="13" customWidth="1"/>
    <col min="3" max="3" width="6.5546875" style="13" customWidth="1"/>
    <col min="4" max="4" width="38.5546875" style="13" customWidth="1"/>
    <col min="5" max="5" width="17.109375" style="38" customWidth="1"/>
    <col min="6" max="6" width="18" style="38" customWidth="1"/>
    <col min="7" max="7" width="12.44140625" style="38" customWidth="1"/>
    <col min="8" max="8" width="13" style="38" customWidth="1"/>
    <col min="9" max="9" width="15.44140625" style="38" customWidth="1"/>
    <col min="10" max="16384" width="9.109375" style="13"/>
  </cols>
  <sheetData>
    <row r="1" spans="1:12" s="76" customFormat="1" ht="16.8" x14ac:dyDescent="0.3">
      <c r="A1" s="74" t="s">
        <v>118</v>
      </c>
      <c r="B1" s="74"/>
      <c r="C1" s="74"/>
      <c r="D1" s="74"/>
      <c r="E1" s="75"/>
      <c r="F1" s="75"/>
      <c r="G1" s="75"/>
      <c r="H1" s="75"/>
      <c r="I1" s="75"/>
    </row>
    <row r="2" spans="1:12" s="63" customFormat="1" ht="17.399999999999999" x14ac:dyDescent="0.3">
      <c r="A2" s="63" t="s">
        <v>0</v>
      </c>
      <c r="E2" s="64"/>
      <c r="F2" s="64"/>
      <c r="G2" s="64"/>
      <c r="H2" s="64"/>
      <c r="I2" s="64"/>
    </row>
    <row r="3" spans="1:12" s="1" customFormat="1" x14ac:dyDescent="0.25">
      <c r="A3" s="21"/>
      <c r="E3" s="37"/>
      <c r="F3" s="37"/>
      <c r="G3" s="37"/>
      <c r="H3" s="37"/>
      <c r="I3" s="37"/>
    </row>
    <row r="4" spans="1:12" s="69" customFormat="1" ht="17.25" customHeight="1" x14ac:dyDescent="0.25">
      <c r="A4" s="65" t="s">
        <v>1</v>
      </c>
      <c r="B4" s="66"/>
      <c r="C4" s="66"/>
      <c r="D4" s="66"/>
      <c r="E4" s="67"/>
      <c r="F4" s="67"/>
      <c r="G4" s="67"/>
      <c r="H4" s="67"/>
      <c r="I4" s="68"/>
    </row>
    <row r="5" spans="1:12" s="69" customFormat="1" ht="84.6" customHeight="1" x14ac:dyDescent="0.25">
      <c r="A5" s="309" t="s">
        <v>2</v>
      </c>
      <c r="B5" s="310"/>
      <c r="C5" s="310"/>
      <c r="D5" s="310"/>
      <c r="E5" s="310"/>
      <c r="F5" s="310"/>
      <c r="G5" s="310"/>
      <c r="H5" s="310"/>
      <c r="I5" s="311"/>
    </row>
    <row r="6" spans="1:12" s="1" customFormat="1" ht="26.4" x14ac:dyDescent="0.25">
      <c r="A6" s="184" t="s">
        <v>3</v>
      </c>
      <c r="B6" s="92" t="s">
        <v>4</v>
      </c>
      <c r="C6" s="173" t="s">
        <v>5</v>
      </c>
      <c r="D6" s="92" t="s">
        <v>6</v>
      </c>
      <c r="E6" s="91" t="s">
        <v>7</v>
      </c>
      <c r="F6" s="91" t="s">
        <v>8</v>
      </c>
      <c r="G6" s="91" t="s">
        <v>9</v>
      </c>
      <c r="H6" s="91" t="s">
        <v>10</v>
      </c>
      <c r="I6" s="174" t="s">
        <v>11</v>
      </c>
    </row>
    <row r="7" spans="1:12" s="1" customFormat="1" ht="16.5" customHeight="1" x14ac:dyDescent="0.25">
      <c r="A7" s="185" t="s">
        <v>12</v>
      </c>
      <c r="B7" s="116"/>
      <c r="C7" s="117"/>
      <c r="D7" s="118"/>
      <c r="E7" s="119"/>
      <c r="F7" s="120"/>
      <c r="G7" s="119"/>
      <c r="H7" s="119"/>
      <c r="I7" s="121"/>
    </row>
    <row r="8" spans="1:12" s="1" customFormat="1" ht="16.5" customHeight="1" x14ac:dyDescent="0.25">
      <c r="A8" s="186"/>
      <c r="B8" s="122"/>
      <c r="C8" s="123"/>
      <c r="D8" s="124"/>
      <c r="E8" s="125"/>
      <c r="F8" s="148" t="e">
        <f t="shared" ref="F8:F12" si="0">E8/$E$121</f>
        <v>#DIV/0!</v>
      </c>
      <c r="G8" s="125"/>
      <c r="H8" s="125"/>
      <c r="I8" s="126">
        <f t="shared" ref="I8" si="1">E8+G8+H8</f>
        <v>0</v>
      </c>
    </row>
    <row r="9" spans="1:12" s="128" customFormat="1" ht="16.5" customHeight="1" x14ac:dyDescent="0.25">
      <c r="A9" s="187"/>
      <c r="B9" s="127"/>
      <c r="C9" s="123"/>
      <c r="D9" s="124"/>
      <c r="E9" s="125"/>
      <c r="F9" s="148" t="e">
        <f t="shared" si="0"/>
        <v>#DIV/0!</v>
      </c>
      <c r="G9" s="125"/>
      <c r="H9" s="125"/>
      <c r="I9" s="126">
        <f t="shared" ref="I9:I28" si="2">E9+G9+H9</f>
        <v>0</v>
      </c>
    </row>
    <row r="10" spans="1:12" s="128" customFormat="1" ht="16.5" customHeight="1" x14ac:dyDescent="0.25">
      <c r="A10" s="188"/>
      <c r="B10" s="127"/>
      <c r="C10" s="123"/>
      <c r="D10" s="124"/>
      <c r="E10" s="125"/>
      <c r="F10" s="148" t="e">
        <f t="shared" si="0"/>
        <v>#DIV/0!</v>
      </c>
      <c r="G10" s="125"/>
      <c r="H10" s="125"/>
      <c r="I10" s="126">
        <f t="shared" si="2"/>
        <v>0</v>
      </c>
    </row>
    <row r="11" spans="1:12" s="128" customFormat="1" ht="16.5" customHeight="1" x14ac:dyDescent="0.25">
      <c r="A11" s="188"/>
      <c r="B11" s="127"/>
      <c r="C11" s="123"/>
      <c r="D11" s="129"/>
      <c r="E11" s="125"/>
      <c r="F11" s="148" t="e">
        <f t="shared" si="0"/>
        <v>#DIV/0!</v>
      </c>
      <c r="G11" s="125"/>
      <c r="H11" s="125"/>
      <c r="I11" s="126">
        <f t="shared" ref="I11" si="3">E11+G11+H11</f>
        <v>0</v>
      </c>
    </row>
    <row r="12" spans="1:12" s="128" customFormat="1" ht="16.5" customHeight="1" x14ac:dyDescent="0.25">
      <c r="A12" s="188"/>
      <c r="B12" s="127"/>
      <c r="C12" s="123"/>
      <c r="D12" s="129"/>
      <c r="E12" s="125"/>
      <c r="F12" s="148" t="e">
        <f t="shared" si="0"/>
        <v>#DIV/0!</v>
      </c>
      <c r="G12" s="125"/>
      <c r="H12" s="125"/>
      <c r="I12" s="126">
        <f t="shared" ref="I12" si="4">E12+G12+H12</f>
        <v>0</v>
      </c>
    </row>
    <row r="13" spans="1:12" s="128" customFormat="1" ht="16.5" customHeight="1" x14ac:dyDescent="0.25">
      <c r="A13" s="185" t="s">
        <v>13</v>
      </c>
      <c r="B13" s="116"/>
      <c r="C13" s="117">
        <f>SUM(C7:C12)</f>
        <v>0</v>
      </c>
      <c r="D13" s="130"/>
      <c r="E13" s="119">
        <f>SUM(E8:E12)</f>
        <v>0</v>
      </c>
      <c r="F13" s="189" t="e">
        <f>E13/$E$121</f>
        <v>#DIV/0!</v>
      </c>
      <c r="G13" s="119">
        <f t="shared" ref="G13:I13" si="5">SUM(G8:G12)</f>
        <v>0</v>
      </c>
      <c r="H13" s="119">
        <f t="shared" si="5"/>
        <v>0</v>
      </c>
      <c r="I13" s="190">
        <f t="shared" si="5"/>
        <v>0</v>
      </c>
    </row>
    <row r="14" spans="1:12" s="128" customFormat="1" ht="16.5" customHeight="1" x14ac:dyDescent="0.25">
      <c r="A14" s="191"/>
      <c r="B14" s="131"/>
      <c r="C14" s="132"/>
      <c r="D14" s="133"/>
      <c r="E14" s="134"/>
      <c r="F14" s="149"/>
      <c r="G14" s="134"/>
      <c r="H14" s="134"/>
      <c r="I14" s="192"/>
    </row>
    <row r="15" spans="1:12" s="128" customFormat="1" ht="16.5" customHeight="1" x14ac:dyDescent="0.25">
      <c r="A15" s="185" t="s">
        <v>14</v>
      </c>
      <c r="B15" s="135"/>
      <c r="C15" s="136"/>
      <c r="D15" s="137"/>
      <c r="E15" s="138"/>
      <c r="F15" s="150"/>
      <c r="G15" s="138"/>
      <c r="H15" s="138"/>
      <c r="I15" s="139"/>
      <c r="J15" s="140"/>
      <c r="K15" s="140"/>
      <c r="L15" s="140"/>
    </row>
    <row r="16" spans="1:12" s="128" customFormat="1" ht="16.5" customHeight="1" x14ac:dyDescent="0.25">
      <c r="A16" s="187"/>
      <c r="B16" s="127"/>
      <c r="C16" s="141"/>
      <c r="D16" s="129"/>
      <c r="E16" s="125"/>
      <c r="F16" s="148" t="e">
        <f t="shared" ref="F16:F20" si="6">E16/$E$121</f>
        <v>#DIV/0!</v>
      </c>
      <c r="G16" s="125"/>
      <c r="H16" s="125"/>
      <c r="I16" s="126">
        <f t="shared" si="2"/>
        <v>0</v>
      </c>
      <c r="J16" s="140"/>
      <c r="K16" s="140"/>
      <c r="L16" s="140"/>
    </row>
    <row r="17" spans="1:12" s="128" customFormat="1" ht="16.5" customHeight="1" x14ac:dyDescent="0.25">
      <c r="A17" s="187"/>
      <c r="B17" s="127"/>
      <c r="C17" s="141"/>
      <c r="D17" s="124"/>
      <c r="E17" s="125"/>
      <c r="F17" s="148" t="e">
        <f t="shared" si="6"/>
        <v>#DIV/0!</v>
      </c>
      <c r="G17" s="125"/>
      <c r="H17" s="125"/>
      <c r="I17" s="126">
        <f t="shared" si="2"/>
        <v>0</v>
      </c>
      <c r="J17" s="140"/>
      <c r="K17" s="140"/>
      <c r="L17" s="140"/>
    </row>
    <row r="18" spans="1:12" s="128" customFormat="1" ht="16.5" customHeight="1" x14ac:dyDescent="0.25">
      <c r="A18" s="187"/>
      <c r="B18" s="127"/>
      <c r="C18" s="141"/>
      <c r="D18" s="124"/>
      <c r="E18" s="125"/>
      <c r="F18" s="148" t="e">
        <f t="shared" si="6"/>
        <v>#DIV/0!</v>
      </c>
      <c r="G18" s="125"/>
      <c r="H18" s="125"/>
      <c r="I18" s="126">
        <f t="shared" si="2"/>
        <v>0</v>
      </c>
      <c r="J18" s="140"/>
      <c r="K18" s="140"/>
      <c r="L18" s="140"/>
    </row>
    <row r="19" spans="1:12" s="128" customFormat="1" ht="16.5" customHeight="1" x14ac:dyDescent="0.25">
      <c r="A19" s="187"/>
      <c r="B19" s="127"/>
      <c r="C19" s="141"/>
      <c r="D19" s="124"/>
      <c r="E19" s="125"/>
      <c r="F19" s="148" t="e">
        <f t="shared" si="6"/>
        <v>#DIV/0!</v>
      </c>
      <c r="G19" s="125"/>
      <c r="H19" s="125"/>
      <c r="I19" s="126">
        <f t="shared" si="2"/>
        <v>0</v>
      </c>
      <c r="J19" s="140"/>
      <c r="K19" s="140"/>
      <c r="L19" s="140"/>
    </row>
    <row r="20" spans="1:12" s="128" customFormat="1" ht="16.5" customHeight="1" x14ac:dyDescent="0.25">
      <c r="A20" s="187"/>
      <c r="B20" s="127"/>
      <c r="C20" s="141"/>
      <c r="D20" s="124"/>
      <c r="E20" s="125"/>
      <c r="F20" s="148" t="e">
        <f t="shared" si="6"/>
        <v>#DIV/0!</v>
      </c>
      <c r="G20" s="125"/>
      <c r="H20" s="125"/>
      <c r="I20" s="126">
        <f t="shared" si="2"/>
        <v>0</v>
      </c>
      <c r="J20" s="140"/>
      <c r="K20" s="140"/>
      <c r="L20" s="140"/>
    </row>
    <row r="21" spans="1:12" s="128" customFormat="1" ht="16.5" customHeight="1" x14ac:dyDescent="0.25">
      <c r="A21" s="185" t="s">
        <v>15</v>
      </c>
      <c r="B21" s="116"/>
      <c r="C21" s="117">
        <f>SUM(C15:C20)</f>
        <v>0</v>
      </c>
      <c r="D21" s="118"/>
      <c r="E21" s="119">
        <f>SUM(E16:E20)</f>
        <v>0</v>
      </c>
      <c r="F21" s="189" t="e">
        <f>E21/$E$121</f>
        <v>#DIV/0!</v>
      </c>
      <c r="G21" s="119">
        <f t="shared" ref="G21:I21" si="7">SUM(G16:G20)</f>
        <v>0</v>
      </c>
      <c r="H21" s="119">
        <f t="shared" si="7"/>
        <v>0</v>
      </c>
      <c r="I21" s="190">
        <f t="shared" si="7"/>
        <v>0</v>
      </c>
      <c r="J21" s="140"/>
      <c r="K21" s="140"/>
      <c r="L21" s="140"/>
    </row>
    <row r="22" spans="1:12" s="128" customFormat="1" ht="16.5" customHeight="1" x14ac:dyDescent="0.25">
      <c r="A22" s="191"/>
      <c r="B22" s="131"/>
      <c r="C22" s="132"/>
      <c r="D22" s="133"/>
      <c r="E22" s="134"/>
      <c r="F22" s="149"/>
      <c r="G22" s="134"/>
      <c r="H22" s="134"/>
      <c r="I22" s="192"/>
    </row>
    <row r="23" spans="1:12" s="128" customFormat="1" ht="16.5" customHeight="1" x14ac:dyDescent="0.25">
      <c r="A23" s="185" t="s">
        <v>16</v>
      </c>
      <c r="B23" s="135"/>
      <c r="C23" s="136"/>
      <c r="D23" s="143"/>
      <c r="E23" s="138"/>
      <c r="F23" s="150"/>
      <c r="G23" s="138"/>
      <c r="H23" s="138"/>
      <c r="I23" s="139"/>
      <c r="J23" s="140"/>
      <c r="K23" s="140"/>
      <c r="L23" s="204"/>
    </row>
    <row r="24" spans="1:12" s="128" customFormat="1" ht="16.5" customHeight="1" x14ac:dyDescent="0.25">
      <c r="A24" s="187"/>
      <c r="B24" s="127"/>
      <c r="C24" s="141"/>
      <c r="D24" s="124"/>
      <c r="E24" s="125"/>
      <c r="F24" s="148" t="e">
        <f t="shared" ref="F24:F28" si="8">E24/$E$121</f>
        <v>#DIV/0!</v>
      </c>
      <c r="G24" s="125"/>
      <c r="H24" s="125"/>
      <c r="I24" s="126">
        <f t="shared" si="2"/>
        <v>0</v>
      </c>
      <c r="J24" s="140"/>
      <c r="K24" s="140"/>
      <c r="L24" s="140"/>
    </row>
    <row r="25" spans="1:12" s="128" customFormat="1" ht="16.5" customHeight="1" x14ac:dyDescent="0.25">
      <c r="A25" s="187"/>
      <c r="B25" s="127"/>
      <c r="C25" s="141"/>
      <c r="D25" s="124"/>
      <c r="E25" s="125"/>
      <c r="F25" s="148" t="e">
        <f t="shared" si="8"/>
        <v>#DIV/0!</v>
      </c>
      <c r="G25" s="125"/>
      <c r="H25" s="125"/>
      <c r="I25" s="126">
        <f t="shared" si="2"/>
        <v>0</v>
      </c>
      <c r="J25" s="140"/>
      <c r="K25" s="140"/>
      <c r="L25" s="140"/>
    </row>
    <row r="26" spans="1:12" s="128" customFormat="1" ht="16.5" customHeight="1" x14ac:dyDescent="0.25">
      <c r="A26" s="187"/>
      <c r="B26" s="127"/>
      <c r="C26" s="141"/>
      <c r="D26" s="124"/>
      <c r="E26" s="125"/>
      <c r="F26" s="148" t="e">
        <f t="shared" si="8"/>
        <v>#DIV/0!</v>
      </c>
      <c r="G26" s="125"/>
      <c r="H26" s="125"/>
      <c r="I26" s="126">
        <f t="shared" si="2"/>
        <v>0</v>
      </c>
      <c r="J26" s="140"/>
      <c r="K26" s="140"/>
      <c r="L26" s="140"/>
    </row>
    <row r="27" spans="1:12" s="128" customFormat="1" ht="16.5" customHeight="1" x14ac:dyDescent="0.25">
      <c r="A27" s="187"/>
      <c r="B27" s="127"/>
      <c r="C27" s="141"/>
      <c r="D27" s="124"/>
      <c r="E27" s="125"/>
      <c r="F27" s="148" t="e">
        <f t="shared" si="8"/>
        <v>#DIV/0!</v>
      </c>
      <c r="G27" s="125"/>
      <c r="H27" s="125"/>
      <c r="I27" s="126">
        <f t="shared" si="2"/>
        <v>0</v>
      </c>
      <c r="J27" s="140"/>
      <c r="K27" s="140"/>
      <c r="L27" s="140"/>
    </row>
    <row r="28" spans="1:12" s="128" customFormat="1" ht="16.5" customHeight="1" x14ac:dyDescent="0.25">
      <c r="A28" s="187"/>
      <c r="B28" s="127"/>
      <c r="C28" s="141"/>
      <c r="D28" s="124"/>
      <c r="E28" s="125"/>
      <c r="F28" s="148" t="e">
        <f t="shared" si="8"/>
        <v>#DIV/0!</v>
      </c>
      <c r="G28" s="125"/>
      <c r="H28" s="125"/>
      <c r="I28" s="126">
        <f t="shared" si="2"/>
        <v>0</v>
      </c>
      <c r="J28" s="140"/>
      <c r="K28" s="140"/>
      <c r="L28" s="140"/>
    </row>
    <row r="29" spans="1:12" s="142" customFormat="1" ht="16.5" customHeight="1" x14ac:dyDescent="0.25">
      <c r="A29" s="185" t="s">
        <v>17</v>
      </c>
      <c r="B29" s="116"/>
      <c r="C29" s="117">
        <f>SUM(C23:C28)</f>
        <v>0</v>
      </c>
      <c r="D29" s="118"/>
      <c r="E29" s="119">
        <f>SUM(E24:E28)</f>
        <v>0</v>
      </c>
      <c r="F29" s="189" t="e">
        <f>E29/$E$121</f>
        <v>#DIV/0!</v>
      </c>
      <c r="G29" s="119">
        <f t="shared" ref="G29:I29" si="9">SUM(G24:G28)</f>
        <v>0</v>
      </c>
      <c r="H29" s="119">
        <f t="shared" si="9"/>
        <v>0</v>
      </c>
      <c r="I29" s="190">
        <f t="shared" si="9"/>
        <v>0</v>
      </c>
    </row>
    <row r="30" spans="1:12" s="128" customFormat="1" ht="16.5" customHeight="1" x14ac:dyDescent="0.25">
      <c r="A30" s="191"/>
      <c r="B30" s="131"/>
      <c r="C30" s="132"/>
      <c r="D30" s="133"/>
      <c r="E30" s="134"/>
      <c r="F30" s="149"/>
      <c r="G30" s="134"/>
      <c r="H30" s="134"/>
      <c r="I30" s="192"/>
    </row>
    <row r="31" spans="1:12" s="147" customFormat="1" ht="16.5" customHeight="1" x14ac:dyDescent="0.3">
      <c r="A31" s="193" t="s">
        <v>119</v>
      </c>
      <c r="B31" s="194"/>
      <c r="C31" s="195">
        <f>C13+C21+C29</f>
        <v>0</v>
      </c>
      <c r="D31" s="194"/>
      <c r="E31" s="196">
        <f>E13+E21+E29</f>
        <v>0</v>
      </c>
      <c r="F31" s="197" t="e">
        <f>E31/$E$121</f>
        <v>#DIV/0!</v>
      </c>
      <c r="G31" s="196">
        <f>G13+G21+G29</f>
        <v>0</v>
      </c>
      <c r="H31" s="196">
        <f>H13+H21+H29</f>
        <v>0</v>
      </c>
      <c r="I31" s="198">
        <f>I13+I21+I29</f>
        <v>0</v>
      </c>
    </row>
    <row r="32" spans="1:12" s="2" customFormat="1" ht="17.25" customHeight="1" x14ac:dyDescent="0.25">
      <c r="A32" s="45"/>
      <c r="B32" s="46"/>
      <c r="C32" s="47"/>
      <c r="D32" s="46"/>
      <c r="E32" s="48"/>
      <c r="F32" s="48"/>
      <c r="G32" s="48"/>
      <c r="H32" s="48"/>
      <c r="I32" s="49"/>
    </row>
    <row r="33" spans="1:9" s="69" customFormat="1" ht="17.25" customHeight="1" x14ac:dyDescent="0.25">
      <c r="A33" s="65" t="s">
        <v>18</v>
      </c>
      <c r="B33" s="66"/>
      <c r="C33" s="199"/>
      <c r="D33" s="66"/>
      <c r="E33" s="67"/>
      <c r="F33" s="67"/>
      <c r="G33" s="67"/>
      <c r="H33" s="67"/>
      <c r="I33" s="68"/>
    </row>
    <row r="34" spans="1:9" s="1" customFormat="1" ht="26.4" x14ac:dyDescent="0.25">
      <c r="A34" s="175" t="s">
        <v>19</v>
      </c>
      <c r="B34" s="323" t="s">
        <v>20</v>
      </c>
      <c r="C34" s="323"/>
      <c r="D34" s="323"/>
      <c r="E34" s="176" t="s">
        <v>21</v>
      </c>
      <c r="F34" s="91" t="s">
        <v>8</v>
      </c>
      <c r="G34" s="176" t="s">
        <v>9</v>
      </c>
      <c r="H34" s="176" t="s">
        <v>10</v>
      </c>
      <c r="I34" s="177" t="s">
        <v>11</v>
      </c>
    </row>
    <row r="35" spans="1:9" s="128" customFormat="1" ht="16.5" customHeight="1" x14ac:dyDescent="0.25">
      <c r="A35" s="152" t="s">
        <v>22</v>
      </c>
      <c r="B35" s="158"/>
      <c r="C35" s="159"/>
      <c r="D35" s="160"/>
      <c r="E35" s="138"/>
      <c r="F35" s="171"/>
      <c r="G35" s="153"/>
      <c r="H35" s="153"/>
      <c r="I35" s="154"/>
    </row>
    <row r="36" spans="1:9" s="128" customFormat="1" ht="16.5" customHeight="1" x14ac:dyDescent="0.25">
      <c r="A36" s="155"/>
      <c r="B36" s="312"/>
      <c r="C36" s="318"/>
      <c r="D36" s="319"/>
      <c r="E36" s="125"/>
      <c r="F36" s="172" t="e">
        <f t="shared" ref="F36:F40" si="10">E36/$E$121</f>
        <v>#DIV/0!</v>
      </c>
      <c r="G36" s="156"/>
      <c r="H36" s="156"/>
      <c r="I36" s="157">
        <f t="shared" ref="I36:I56" si="11">E36+G36+H36</f>
        <v>0</v>
      </c>
    </row>
    <row r="37" spans="1:9" s="128" customFormat="1" ht="16.5" customHeight="1" x14ac:dyDescent="0.25">
      <c r="A37" s="155"/>
      <c r="B37" s="312"/>
      <c r="C37" s="318"/>
      <c r="D37" s="319"/>
      <c r="E37" s="125"/>
      <c r="F37" s="172" t="e">
        <f t="shared" si="10"/>
        <v>#DIV/0!</v>
      </c>
      <c r="G37" s="156"/>
      <c r="H37" s="156"/>
      <c r="I37" s="157">
        <f t="shared" si="11"/>
        <v>0</v>
      </c>
    </row>
    <row r="38" spans="1:9" s="128" customFormat="1" ht="16.5" customHeight="1" x14ac:dyDescent="0.25">
      <c r="A38" s="155"/>
      <c r="B38" s="312"/>
      <c r="C38" s="318"/>
      <c r="D38" s="319"/>
      <c r="E38" s="125"/>
      <c r="F38" s="172" t="e">
        <f t="shared" si="10"/>
        <v>#DIV/0!</v>
      </c>
      <c r="G38" s="156"/>
      <c r="H38" s="156"/>
      <c r="I38" s="157">
        <f t="shared" si="11"/>
        <v>0</v>
      </c>
    </row>
    <row r="39" spans="1:9" s="128" customFormat="1" ht="16.5" customHeight="1" x14ac:dyDescent="0.25">
      <c r="A39" s="155"/>
      <c r="B39" s="312"/>
      <c r="C39" s="313"/>
      <c r="D39" s="314"/>
      <c r="E39" s="125"/>
      <c r="F39" s="172" t="e">
        <f t="shared" si="10"/>
        <v>#DIV/0!</v>
      </c>
      <c r="G39" s="156"/>
      <c r="H39" s="156"/>
      <c r="I39" s="157">
        <f t="shared" si="11"/>
        <v>0</v>
      </c>
    </row>
    <row r="40" spans="1:9" s="128" customFormat="1" ht="16.5" customHeight="1" x14ac:dyDescent="0.25">
      <c r="A40" s="155"/>
      <c r="B40" s="312"/>
      <c r="C40" s="318"/>
      <c r="D40" s="319"/>
      <c r="E40" s="125"/>
      <c r="F40" s="172" t="e">
        <f t="shared" si="10"/>
        <v>#DIV/0!</v>
      </c>
      <c r="G40" s="156"/>
      <c r="H40" s="156"/>
      <c r="I40" s="157">
        <f t="shared" si="11"/>
        <v>0</v>
      </c>
    </row>
    <row r="41" spans="1:9" s="128" customFormat="1" ht="16.5" customHeight="1" x14ac:dyDescent="0.25">
      <c r="A41" s="152" t="s">
        <v>23</v>
      </c>
      <c r="B41" s="161"/>
      <c r="C41" s="162"/>
      <c r="D41" s="163"/>
      <c r="E41" s="119">
        <f>SUM(E36:E40)</f>
        <v>0</v>
      </c>
      <c r="F41" s="189" t="e">
        <f>E41/$E$121</f>
        <v>#DIV/0!</v>
      </c>
      <c r="G41" s="164">
        <f>SUM(G36:G40)</f>
        <v>0</v>
      </c>
      <c r="H41" s="164">
        <f t="shared" ref="H41:I41" si="12">SUM(H36:H40)</f>
        <v>0</v>
      </c>
      <c r="I41" s="165">
        <f t="shared" si="12"/>
        <v>0</v>
      </c>
    </row>
    <row r="42" spans="1:9" s="128" customFormat="1" ht="16.5" customHeight="1" x14ac:dyDescent="0.25">
      <c r="A42" s="191"/>
      <c r="B42" s="131"/>
      <c r="C42" s="132"/>
      <c r="D42" s="133"/>
      <c r="E42" s="134"/>
      <c r="F42" s="149"/>
      <c r="G42" s="134"/>
      <c r="H42" s="134"/>
      <c r="I42" s="192"/>
    </row>
    <row r="43" spans="1:9" s="128" customFormat="1" ht="16.5" customHeight="1" x14ac:dyDescent="0.25">
      <c r="A43" s="166" t="s">
        <v>24</v>
      </c>
      <c r="B43" s="315"/>
      <c r="C43" s="316"/>
      <c r="D43" s="317"/>
      <c r="E43" s="138"/>
      <c r="F43" s="171"/>
      <c r="G43" s="153"/>
      <c r="H43" s="153"/>
      <c r="I43" s="154"/>
    </row>
    <row r="44" spans="1:9" s="128" customFormat="1" ht="16.5" customHeight="1" x14ac:dyDescent="0.25">
      <c r="A44" s="155"/>
      <c r="B44" s="312"/>
      <c r="C44" s="313"/>
      <c r="D44" s="314"/>
      <c r="E44" s="125"/>
      <c r="F44" s="172" t="e">
        <f t="shared" ref="F44:F48" si="13">E44/$E$121</f>
        <v>#DIV/0!</v>
      </c>
      <c r="G44" s="156"/>
      <c r="H44" s="156"/>
      <c r="I44" s="157">
        <f t="shared" si="11"/>
        <v>0</v>
      </c>
    </row>
    <row r="45" spans="1:9" s="128" customFormat="1" ht="16.5" customHeight="1" x14ac:dyDescent="0.25">
      <c r="A45" s="155"/>
      <c r="B45" s="312"/>
      <c r="C45" s="313"/>
      <c r="D45" s="314"/>
      <c r="E45" s="125"/>
      <c r="F45" s="172" t="e">
        <f t="shared" si="13"/>
        <v>#DIV/0!</v>
      </c>
      <c r="G45" s="156"/>
      <c r="H45" s="156"/>
      <c r="I45" s="157">
        <f t="shared" si="11"/>
        <v>0</v>
      </c>
    </row>
    <row r="46" spans="1:9" s="128" customFormat="1" ht="16.5" customHeight="1" x14ac:dyDescent="0.25">
      <c r="A46" s="155"/>
      <c r="B46" s="312"/>
      <c r="C46" s="313"/>
      <c r="D46" s="314"/>
      <c r="E46" s="125"/>
      <c r="F46" s="172" t="e">
        <f t="shared" si="13"/>
        <v>#DIV/0!</v>
      </c>
      <c r="G46" s="156"/>
      <c r="H46" s="156"/>
      <c r="I46" s="157">
        <f t="shared" si="11"/>
        <v>0</v>
      </c>
    </row>
    <row r="47" spans="1:9" s="128" customFormat="1" ht="16.5" customHeight="1" x14ac:dyDescent="0.25">
      <c r="A47" s="155"/>
      <c r="B47" s="312"/>
      <c r="C47" s="313"/>
      <c r="D47" s="314"/>
      <c r="E47" s="125"/>
      <c r="F47" s="172" t="e">
        <f t="shared" si="13"/>
        <v>#DIV/0!</v>
      </c>
      <c r="G47" s="156"/>
      <c r="H47" s="156"/>
      <c r="I47" s="157">
        <f t="shared" si="11"/>
        <v>0</v>
      </c>
    </row>
    <row r="48" spans="1:9" s="128" customFormat="1" ht="16.5" customHeight="1" x14ac:dyDescent="0.25">
      <c r="A48" s="155"/>
      <c r="B48" s="312"/>
      <c r="C48" s="313"/>
      <c r="D48" s="314"/>
      <c r="E48" s="125"/>
      <c r="F48" s="172" t="e">
        <f t="shared" si="13"/>
        <v>#DIV/0!</v>
      </c>
      <c r="G48" s="156"/>
      <c r="H48" s="156"/>
      <c r="I48" s="157">
        <f t="shared" si="11"/>
        <v>0</v>
      </c>
    </row>
    <row r="49" spans="1:9" s="128" customFormat="1" ht="16.5" customHeight="1" x14ac:dyDescent="0.25">
      <c r="A49" s="166" t="s">
        <v>25</v>
      </c>
      <c r="B49" s="161"/>
      <c r="C49" s="162"/>
      <c r="D49" s="163"/>
      <c r="E49" s="119">
        <f>SUM(E44:E48)</f>
        <v>0</v>
      </c>
      <c r="F49" s="189" t="e">
        <f>E49/$E$121</f>
        <v>#DIV/0!</v>
      </c>
      <c r="G49" s="164">
        <f>SUM(G44:G48)</f>
        <v>0</v>
      </c>
      <c r="H49" s="164">
        <f t="shared" ref="H49:I49" si="14">SUM(H44:H48)</f>
        <v>0</v>
      </c>
      <c r="I49" s="165">
        <f t="shared" si="14"/>
        <v>0</v>
      </c>
    </row>
    <row r="50" spans="1:9" s="128" customFormat="1" ht="16.5" customHeight="1" x14ac:dyDescent="0.25">
      <c r="A50" s="191"/>
      <c r="B50" s="131"/>
      <c r="C50" s="132"/>
      <c r="D50" s="133"/>
      <c r="E50" s="134"/>
      <c r="F50" s="149"/>
      <c r="G50" s="134"/>
      <c r="H50" s="134"/>
      <c r="I50" s="192"/>
    </row>
    <row r="51" spans="1:9" s="128" customFormat="1" ht="16.5" customHeight="1" x14ac:dyDescent="0.25">
      <c r="A51" s="152" t="s">
        <v>26</v>
      </c>
      <c r="B51" s="324"/>
      <c r="C51" s="325"/>
      <c r="D51" s="326"/>
      <c r="E51" s="138"/>
      <c r="F51" s="171"/>
      <c r="G51" s="153"/>
      <c r="H51" s="153"/>
      <c r="I51" s="154"/>
    </row>
    <row r="52" spans="1:9" s="128" customFormat="1" ht="16.5" customHeight="1" x14ac:dyDescent="0.25">
      <c r="A52" s="155"/>
      <c r="B52" s="312"/>
      <c r="C52" s="313"/>
      <c r="D52" s="314"/>
      <c r="E52" s="125"/>
      <c r="F52" s="172" t="e">
        <f t="shared" ref="F52:F56" si="15">E52/$E$121</f>
        <v>#DIV/0!</v>
      </c>
      <c r="G52" s="156"/>
      <c r="H52" s="156"/>
      <c r="I52" s="157">
        <f t="shared" si="11"/>
        <v>0</v>
      </c>
    </row>
    <row r="53" spans="1:9" s="128" customFormat="1" ht="16.5" customHeight="1" x14ac:dyDescent="0.25">
      <c r="A53" s="155"/>
      <c r="B53" s="312"/>
      <c r="C53" s="313"/>
      <c r="D53" s="314"/>
      <c r="E53" s="125"/>
      <c r="F53" s="172" t="e">
        <f t="shared" si="15"/>
        <v>#DIV/0!</v>
      </c>
      <c r="G53" s="156"/>
      <c r="H53" s="156"/>
      <c r="I53" s="157">
        <f t="shared" si="11"/>
        <v>0</v>
      </c>
    </row>
    <row r="54" spans="1:9" s="128" customFormat="1" ht="16.5" customHeight="1" x14ac:dyDescent="0.25">
      <c r="A54" s="155"/>
      <c r="B54" s="312"/>
      <c r="C54" s="313"/>
      <c r="D54" s="314"/>
      <c r="E54" s="125"/>
      <c r="F54" s="172" t="e">
        <f t="shared" si="15"/>
        <v>#DIV/0!</v>
      </c>
      <c r="G54" s="156"/>
      <c r="H54" s="156"/>
      <c r="I54" s="157">
        <f t="shared" si="11"/>
        <v>0</v>
      </c>
    </row>
    <row r="55" spans="1:9" s="128" customFormat="1" ht="16.5" customHeight="1" x14ac:dyDescent="0.25">
      <c r="A55" s="155"/>
      <c r="B55" s="312"/>
      <c r="C55" s="313"/>
      <c r="D55" s="314"/>
      <c r="E55" s="125"/>
      <c r="F55" s="172" t="e">
        <f t="shared" si="15"/>
        <v>#DIV/0!</v>
      </c>
      <c r="G55" s="156"/>
      <c r="H55" s="156"/>
      <c r="I55" s="157">
        <f t="shared" si="11"/>
        <v>0</v>
      </c>
    </row>
    <row r="56" spans="1:9" s="128" customFormat="1" ht="16.5" customHeight="1" x14ac:dyDescent="0.25">
      <c r="A56" s="155"/>
      <c r="B56" s="348"/>
      <c r="C56" s="349"/>
      <c r="D56" s="350"/>
      <c r="E56" s="125"/>
      <c r="F56" s="172" t="e">
        <f t="shared" si="15"/>
        <v>#DIV/0!</v>
      </c>
      <c r="G56" s="156"/>
      <c r="H56" s="156"/>
      <c r="I56" s="157">
        <f t="shared" si="11"/>
        <v>0</v>
      </c>
    </row>
    <row r="57" spans="1:9" s="128" customFormat="1" ht="16.5" customHeight="1" x14ac:dyDescent="0.25">
      <c r="A57" s="166" t="s">
        <v>27</v>
      </c>
      <c r="B57" s="167"/>
      <c r="C57" s="168"/>
      <c r="D57" s="169"/>
      <c r="E57" s="119">
        <f>SUM(E52:E56)</f>
        <v>0</v>
      </c>
      <c r="F57" s="189" t="e">
        <f>E57/$E$121</f>
        <v>#DIV/0!</v>
      </c>
      <c r="G57" s="164">
        <f>SUM(G52:G56)</f>
        <v>0</v>
      </c>
      <c r="H57" s="164">
        <f t="shared" ref="H57:I57" si="16">SUM(H52:H56)</f>
        <v>0</v>
      </c>
      <c r="I57" s="165">
        <f t="shared" si="16"/>
        <v>0</v>
      </c>
    </row>
    <row r="58" spans="1:9" s="128" customFormat="1" ht="16.5" customHeight="1" x14ac:dyDescent="0.25">
      <c r="A58" s="191"/>
      <c r="B58" s="131"/>
      <c r="C58" s="132"/>
      <c r="D58" s="133"/>
      <c r="E58" s="134"/>
      <c r="F58" s="149"/>
      <c r="G58" s="134"/>
      <c r="H58" s="134"/>
      <c r="I58" s="192"/>
    </row>
    <row r="59" spans="1:9" s="170" customFormat="1" ht="16.5" customHeight="1" x14ac:dyDescent="0.3">
      <c r="A59" s="193" t="s">
        <v>120</v>
      </c>
      <c r="B59" s="194"/>
      <c r="C59" s="194"/>
      <c r="D59" s="194"/>
      <c r="E59" s="196">
        <f>E41+E49+E57</f>
        <v>0</v>
      </c>
      <c r="F59" s="197" t="e">
        <f>E59/$E$121</f>
        <v>#DIV/0!</v>
      </c>
      <c r="G59" s="196">
        <f t="shared" ref="G59:I59" si="17">G41+G49+G57</f>
        <v>0</v>
      </c>
      <c r="H59" s="196">
        <f t="shared" si="17"/>
        <v>0</v>
      </c>
      <c r="I59" s="198">
        <f t="shared" si="17"/>
        <v>0</v>
      </c>
    </row>
    <row r="61" spans="1:9" s="69" customFormat="1" ht="17.25" customHeight="1" x14ac:dyDescent="0.25">
      <c r="A61" s="70" t="s">
        <v>28</v>
      </c>
      <c r="B61" s="71"/>
      <c r="C61" s="71"/>
      <c r="D61" s="71"/>
      <c r="E61" s="72"/>
      <c r="F61" s="72"/>
      <c r="G61" s="72"/>
      <c r="H61" s="72"/>
      <c r="I61" s="73"/>
    </row>
    <row r="62" spans="1:9" s="1" customFormat="1" ht="26.4" x14ac:dyDescent="0.25">
      <c r="A62" s="327" t="s">
        <v>3</v>
      </c>
      <c r="B62" s="328"/>
      <c r="C62" s="205" t="s">
        <v>29</v>
      </c>
      <c r="D62" s="92" t="s">
        <v>6</v>
      </c>
      <c r="E62" s="206" t="s">
        <v>21</v>
      </c>
      <c r="F62" s="207" t="s">
        <v>8</v>
      </c>
      <c r="G62" s="206" t="s">
        <v>9</v>
      </c>
      <c r="H62" s="206" t="s">
        <v>10</v>
      </c>
      <c r="I62" s="208" t="s">
        <v>11</v>
      </c>
    </row>
    <row r="63" spans="1:9" s="128" customFormat="1" ht="16.5" customHeight="1" x14ac:dyDescent="0.25">
      <c r="A63" s="329"/>
      <c r="B63" s="330"/>
      <c r="C63" s="178"/>
      <c r="D63" s="179"/>
      <c r="E63" s="180"/>
      <c r="F63" s="181" t="e">
        <f t="shared" ref="F63:F70" si="18">E63/$E$121</f>
        <v>#DIV/0!</v>
      </c>
      <c r="G63" s="180"/>
      <c r="H63" s="180"/>
      <c r="I63" s="126">
        <f t="shared" ref="I63:I69" si="19">E63+G63+H63</f>
        <v>0</v>
      </c>
    </row>
    <row r="64" spans="1:9" s="128" customFormat="1" ht="16.5" customHeight="1" x14ac:dyDescent="0.25">
      <c r="A64" s="333"/>
      <c r="B64" s="319"/>
      <c r="C64" s="178"/>
      <c r="D64" s="179"/>
      <c r="E64" s="180"/>
      <c r="F64" s="181" t="e">
        <f t="shared" si="18"/>
        <v>#DIV/0!</v>
      </c>
      <c r="G64" s="180"/>
      <c r="H64" s="180"/>
      <c r="I64" s="126">
        <f t="shared" si="19"/>
        <v>0</v>
      </c>
    </row>
    <row r="65" spans="1:9" s="128" customFormat="1" ht="16.5" customHeight="1" x14ac:dyDescent="0.25">
      <c r="A65" s="333"/>
      <c r="B65" s="319"/>
      <c r="C65" s="178"/>
      <c r="D65" s="179"/>
      <c r="E65" s="180"/>
      <c r="F65" s="181" t="e">
        <f t="shared" si="18"/>
        <v>#DIV/0!</v>
      </c>
      <c r="G65" s="180"/>
      <c r="H65" s="180"/>
      <c r="I65" s="126">
        <f t="shared" si="19"/>
        <v>0</v>
      </c>
    </row>
    <row r="66" spans="1:9" s="128" customFormat="1" ht="16.5" customHeight="1" x14ac:dyDescent="0.25">
      <c r="A66" s="333"/>
      <c r="B66" s="319"/>
      <c r="C66" s="178"/>
      <c r="D66" s="179"/>
      <c r="E66" s="180"/>
      <c r="F66" s="181" t="e">
        <f t="shared" si="18"/>
        <v>#DIV/0!</v>
      </c>
      <c r="G66" s="180"/>
      <c r="H66" s="180"/>
      <c r="I66" s="126">
        <f t="shared" si="19"/>
        <v>0</v>
      </c>
    </row>
    <row r="67" spans="1:9" s="128" customFormat="1" ht="16.5" customHeight="1" x14ac:dyDescent="0.25">
      <c r="A67" s="333"/>
      <c r="B67" s="319"/>
      <c r="C67" s="178"/>
      <c r="D67" s="179"/>
      <c r="E67" s="180"/>
      <c r="F67" s="181" t="e">
        <f t="shared" si="18"/>
        <v>#DIV/0!</v>
      </c>
      <c r="G67" s="180"/>
      <c r="H67" s="180"/>
      <c r="I67" s="126">
        <f t="shared" si="19"/>
        <v>0</v>
      </c>
    </row>
    <row r="68" spans="1:9" s="128" customFormat="1" ht="16.5" customHeight="1" x14ac:dyDescent="0.25">
      <c r="A68" s="329"/>
      <c r="B68" s="331"/>
      <c r="C68" s="178"/>
      <c r="D68" s="179"/>
      <c r="E68" s="180"/>
      <c r="F68" s="181" t="e">
        <f t="shared" si="18"/>
        <v>#DIV/0!</v>
      </c>
      <c r="G68" s="180"/>
      <c r="H68" s="180"/>
      <c r="I68" s="126">
        <f t="shared" si="19"/>
        <v>0</v>
      </c>
    </row>
    <row r="69" spans="1:9" s="128" customFormat="1" ht="16.5" customHeight="1" x14ac:dyDescent="0.25">
      <c r="A69" s="329"/>
      <c r="B69" s="331"/>
      <c r="C69" s="178"/>
      <c r="D69" s="179"/>
      <c r="E69" s="182"/>
      <c r="F69" s="181" t="e">
        <f t="shared" si="18"/>
        <v>#DIV/0!</v>
      </c>
      <c r="G69" s="180"/>
      <c r="H69" s="180"/>
      <c r="I69" s="126">
        <f t="shared" si="19"/>
        <v>0</v>
      </c>
    </row>
    <row r="70" spans="1:9" s="128" customFormat="1" ht="16.5" customHeight="1" x14ac:dyDescent="0.25">
      <c r="A70" s="329"/>
      <c r="B70" s="331"/>
      <c r="C70" s="183"/>
      <c r="D70" s="179"/>
      <c r="E70" s="180"/>
      <c r="F70" s="181" t="e">
        <f t="shared" si="18"/>
        <v>#DIV/0!</v>
      </c>
      <c r="G70" s="180"/>
      <c r="H70" s="180"/>
      <c r="I70" s="126">
        <f>E70+G70+H70</f>
        <v>0</v>
      </c>
    </row>
    <row r="71" spans="1:9" s="170" customFormat="1" ht="16.5" customHeight="1" x14ac:dyDescent="0.3">
      <c r="A71" s="144" t="s">
        <v>121</v>
      </c>
      <c r="B71" s="145"/>
      <c r="C71" s="145"/>
      <c r="D71" s="145"/>
      <c r="E71" s="146">
        <f>SUM(E63:E70)</f>
        <v>0</v>
      </c>
      <c r="F71" s="151" t="e">
        <f>E71/$E$121</f>
        <v>#DIV/0!</v>
      </c>
      <c r="G71" s="146">
        <f>SUM(G63:G70)</f>
        <v>0</v>
      </c>
      <c r="H71" s="146">
        <f>SUM(H63:H70)</f>
        <v>0</v>
      </c>
      <c r="I71" s="146">
        <f>SUM(I63:I70)</f>
        <v>0</v>
      </c>
    </row>
    <row r="73" spans="1:9" s="69" customFormat="1" ht="17.25" customHeight="1" x14ac:dyDescent="0.25">
      <c r="A73" s="70" t="s">
        <v>30</v>
      </c>
      <c r="B73" s="71"/>
      <c r="C73" s="71"/>
      <c r="D73" s="71"/>
      <c r="E73" s="72"/>
      <c r="F73" s="72"/>
      <c r="G73" s="72"/>
      <c r="H73" s="72"/>
      <c r="I73" s="73"/>
    </row>
    <row r="74" spans="1:9" s="1" customFormat="1" ht="26.4" x14ac:dyDescent="0.25">
      <c r="A74" s="175" t="s">
        <v>31</v>
      </c>
      <c r="B74" s="328" t="s">
        <v>32</v>
      </c>
      <c r="C74" s="328"/>
      <c r="D74" s="209" t="s">
        <v>122</v>
      </c>
      <c r="E74" s="206" t="s">
        <v>21</v>
      </c>
      <c r="F74" s="207" t="s">
        <v>8</v>
      </c>
      <c r="G74" s="206" t="s">
        <v>9</v>
      </c>
      <c r="H74" s="206" t="s">
        <v>10</v>
      </c>
      <c r="I74" s="208" t="s">
        <v>11</v>
      </c>
    </row>
    <row r="75" spans="1:9" s="128" customFormat="1" ht="16.5" customHeight="1" x14ac:dyDescent="0.25">
      <c r="A75" s="155"/>
      <c r="B75" s="312"/>
      <c r="C75" s="314"/>
      <c r="D75" s="200"/>
      <c r="E75" s="156"/>
      <c r="F75" s="203" t="e">
        <f t="shared" ref="F75:F88" si="20">E75/$E$121</f>
        <v>#DIV/0!</v>
      </c>
      <c r="G75" s="156"/>
      <c r="H75" s="156"/>
      <c r="I75" s="157">
        <f t="shared" ref="I75:I88" si="21">E75+G75+H75</f>
        <v>0</v>
      </c>
    </row>
    <row r="76" spans="1:9" s="128" customFormat="1" ht="16.5" customHeight="1" x14ac:dyDescent="0.25">
      <c r="A76" s="155" t="s">
        <v>34</v>
      </c>
      <c r="B76" s="312"/>
      <c r="C76" s="319"/>
      <c r="D76" s="200"/>
      <c r="E76" s="156"/>
      <c r="F76" s="203" t="e">
        <f t="shared" si="20"/>
        <v>#DIV/0!</v>
      </c>
      <c r="G76" s="156"/>
      <c r="H76" s="156"/>
      <c r="I76" s="157">
        <f t="shared" si="21"/>
        <v>0</v>
      </c>
    </row>
    <row r="77" spans="1:9" s="128" customFormat="1" ht="26.4" x14ac:dyDescent="0.25">
      <c r="A77" s="155" t="s">
        <v>35</v>
      </c>
      <c r="B77" s="312"/>
      <c r="C77" s="314"/>
      <c r="D77" s="200"/>
      <c r="E77" s="156"/>
      <c r="F77" s="203" t="e">
        <f t="shared" si="20"/>
        <v>#DIV/0!</v>
      </c>
      <c r="G77" s="156"/>
      <c r="H77" s="156"/>
      <c r="I77" s="157">
        <f t="shared" si="21"/>
        <v>0</v>
      </c>
    </row>
    <row r="78" spans="1:9" s="128" customFormat="1" ht="26.4" x14ac:dyDescent="0.25">
      <c r="A78" s="155" t="s">
        <v>36</v>
      </c>
      <c r="B78" s="312"/>
      <c r="C78" s="314"/>
      <c r="D78" s="200"/>
      <c r="E78" s="156"/>
      <c r="F78" s="203" t="e">
        <f t="shared" si="20"/>
        <v>#DIV/0!</v>
      </c>
      <c r="G78" s="156"/>
      <c r="H78" s="156"/>
      <c r="I78" s="157">
        <f t="shared" si="21"/>
        <v>0</v>
      </c>
    </row>
    <row r="79" spans="1:9" s="128" customFormat="1" ht="16.5" customHeight="1" x14ac:dyDescent="0.25">
      <c r="A79" s="155" t="s">
        <v>37</v>
      </c>
      <c r="B79" s="312"/>
      <c r="C79" s="314"/>
      <c r="D79" s="200"/>
      <c r="E79" s="156"/>
      <c r="F79" s="203" t="e">
        <f t="shared" si="20"/>
        <v>#DIV/0!</v>
      </c>
      <c r="G79" s="156"/>
      <c r="H79" s="156"/>
      <c r="I79" s="157">
        <f t="shared" si="21"/>
        <v>0</v>
      </c>
    </row>
    <row r="80" spans="1:9" s="128" customFormat="1" ht="16.5" customHeight="1" x14ac:dyDescent="0.25">
      <c r="A80" s="155" t="s">
        <v>38</v>
      </c>
      <c r="B80" s="312"/>
      <c r="C80" s="314"/>
      <c r="D80" s="200"/>
      <c r="E80" s="156"/>
      <c r="F80" s="203" t="e">
        <f t="shared" si="20"/>
        <v>#DIV/0!</v>
      </c>
      <c r="G80" s="156"/>
      <c r="H80" s="156"/>
      <c r="I80" s="157">
        <f t="shared" si="21"/>
        <v>0</v>
      </c>
    </row>
    <row r="81" spans="1:9" s="128" customFormat="1" ht="16.5" customHeight="1" x14ac:dyDescent="0.25">
      <c r="A81" s="155"/>
      <c r="B81" s="312"/>
      <c r="C81" s="314"/>
      <c r="D81" s="200"/>
      <c r="E81" s="156"/>
      <c r="F81" s="203" t="e">
        <f t="shared" si="20"/>
        <v>#DIV/0!</v>
      </c>
      <c r="G81" s="156"/>
      <c r="H81" s="156"/>
      <c r="I81" s="157">
        <f t="shared" si="21"/>
        <v>0</v>
      </c>
    </row>
    <row r="82" spans="1:9" s="128" customFormat="1" ht="16.5" customHeight="1" x14ac:dyDescent="0.25">
      <c r="A82" s="155" t="s">
        <v>39</v>
      </c>
      <c r="B82" s="312"/>
      <c r="C82" s="314"/>
      <c r="D82" s="200"/>
      <c r="E82" s="156"/>
      <c r="F82" s="203" t="e">
        <f t="shared" si="20"/>
        <v>#DIV/0!</v>
      </c>
      <c r="G82" s="156"/>
      <c r="H82" s="156"/>
      <c r="I82" s="157">
        <f t="shared" si="21"/>
        <v>0</v>
      </c>
    </row>
    <row r="83" spans="1:9" s="128" customFormat="1" ht="26.4" x14ac:dyDescent="0.25">
      <c r="A83" s="155" t="s">
        <v>40</v>
      </c>
      <c r="B83" s="312"/>
      <c r="C83" s="319"/>
      <c r="D83" s="200"/>
      <c r="E83" s="156"/>
      <c r="F83" s="203" t="e">
        <f t="shared" si="20"/>
        <v>#DIV/0!</v>
      </c>
      <c r="G83" s="156"/>
      <c r="H83" s="156"/>
      <c r="I83" s="157">
        <f t="shared" si="21"/>
        <v>0</v>
      </c>
    </row>
    <row r="84" spans="1:9" s="128" customFormat="1" ht="26.4" x14ac:dyDescent="0.25">
      <c r="A84" s="155" t="s">
        <v>41</v>
      </c>
      <c r="B84" s="312"/>
      <c r="C84" s="319"/>
      <c r="D84" s="200"/>
      <c r="E84" s="156"/>
      <c r="F84" s="203" t="e">
        <f t="shared" si="20"/>
        <v>#DIV/0!</v>
      </c>
      <c r="G84" s="156"/>
      <c r="H84" s="156"/>
      <c r="I84" s="157">
        <f t="shared" si="21"/>
        <v>0</v>
      </c>
    </row>
    <row r="85" spans="1:9" s="128" customFormat="1" ht="16.5" customHeight="1" x14ac:dyDescent="0.25">
      <c r="A85" s="155" t="s">
        <v>42</v>
      </c>
      <c r="B85" s="312"/>
      <c r="C85" s="314"/>
      <c r="D85" s="200"/>
      <c r="E85" s="156"/>
      <c r="F85" s="203" t="e">
        <f t="shared" si="20"/>
        <v>#DIV/0!</v>
      </c>
      <c r="G85" s="156"/>
      <c r="H85" s="156"/>
      <c r="I85" s="157">
        <f t="shared" si="21"/>
        <v>0</v>
      </c>
    </row>
    <row r="86" spans="1:9" s="128" customFormat="1" ht="16.5" customHeight="1" x14ac:dyDescent="0.25">
      <c r="A86" s="155" t="s">
        <v>43</v>
      </c>
      <c r="B86" s="312"/>
      <c r="C86" s="314"/>
      <c r="D86" s="200"/>
      <c r="E86" s="156"/>
      <c r="F86" s="203" t="e">
        <f t="shared" si="20"/>
        <v>#DIV/0!</v>
      </c>
      <c r="G86" s="156"/>
      <c r="H86" s="156"/>
      <c r="I86" s="157">
        <f t="shared" si="21"/>
        <v>0</v>
      </c>
    </row>
    <row r="87" spans="1:9" s="128" customFormat="1" ht="16.5" customHeight="1" x14ac:dyDescent="0.25">
      <c r="A87" s="155"/>
      <c r="B87" s="312"/>
      <c r="C87" s="314"/>
      <c r="D87" s="200"/>
      <c r="E87" s="156"/>
      <c r="F87" s="203" t="e">
        <f t="shared" si="20"/>
        <v>#DIV/0!</v>
      </c>
      <c r="G87" s="156"/>
      <c r="H87" s="156"/>
      <c r="I87" s="157">
        <f t="shared" si="21"/>
        <v>0</v>
      </c>
    </row>
    <row r="88" spans="1:9" s="128" customFormat="1" ht="16.5" customHeight="1" x14ac:dyDescent="0.25">
      <c r="A88" s="155"/>
      <c r="B88" s="312"/>
      <c r="C88" s="314"/>
      <c r="D88" s="200"/>
      <c r="E88" s="156"/>
      <c r="F88" s="203" t="e">
        <f t="shared" si="20"/>
        <v>#DIV/0!</v>
      </c>
      <c r="G88" s="156"/>
      <c r="H88" s="156"/>
      <c r="I88" s="157">
        <f t="shared" si="21"/>
        <v>0</v>
      </c>
    </row>
    <row r="89" spans="1:9" s="170" customFormat="1" ht="15.6" x14ac:dyDescent="0.3">
      <c r="A89" s="144" t="s">
        <v>123</v>
      </c>
      <c r="B89" s="145"/>
      <c r="C89" s="145"/>
      <c r="D89" s="145"/>
      <c r="E89" s="146">
        <f>SUM(E75:E88)</f>
        <v>0</v>
      </c>
      <c r="F89" s="151" t="e">
        <f>E89/$E$121</f>
        <v>#DIV/0!</v>
      </c>
      <c r="G89" s="146">
        <f>SUM(G75:G88)</f>
        <v>0</v>
      </c>
      <c r="H89" s="146">
        <f>SUM(H75:H88)</f>
        <v>0</v>
      </c>
      <c r="I89" s="146">
        <f>SUM(I75:I88)</f>
        <v>0</v>
      </c>
    </row>
    <row r="91" spans="1:9" s="69" customFormat="1" ht="17.25" customHeight="1" x14ac:dyDescent="0.25">
      <c r="A91" s="70" t="s">
        <v>44</v>
      </c>
      <c r="B91" s="71"/>
      <c r="C91" s="71"/>
      <c r="D91" s="71"/>
      <c r="E91" s="72"/>
      <c r="F91" s="72"/>
      <c r="G91" s="72"/>
      <c r="H91" s="72"/>
      <c r="I91" s="73"/>
    </row>
    <row r="92" spans="1:9" s="1" customFormat="1" ht="26.4" x14ac:dyDescent="0.25">
      <c r="A92" s="175" t="s">
        <v>45</v>
      </c>
      <c r="B92" s="323" t="s">
        <v>33</v>
      </c>
      <c r="C92" s="323"/>
      <c r="D92" s="332"/>
      <c r="E92" s="206" t="s">
        <v>21</v>
      </c>
      <c r="F92" s="207" t="s">
        <v>8</v>
      </c>
      <c r="G92" s="206" t="s">
        <v>9</v>
      </c>
      <c r="H92" s="206" t="s">
        <v>10</v>
      </c>
      <c r="I92" s="208" t="s">
        <v>11</v>
      </c>
    </row>
    <row r="93" spans="1:9" s="128" customFormat="1" ht="16.5" customHeight="1" x14ac:dyDescent="0.25">
      <c r="A93" s="210"/>
      <c r="B93" s="320"/>
      <c r="C93" s="321"/>
      <c r="D93" s="322"/>
      <c r="E93" s="180"/>
      <c r="F93" s="181" t="e">
        <f t="shared" ref="F93:F104" si="22">E93/$E$121</f>
        <v>#DIV/0!</v>
      </c>
      <c r="G93" s="180"/>
      <c r="H93" s="180"/>
      <c r="I93" s="157">
        <f t="shared" ref="I93:I104" si="23">E93+G93+H93</f>
        <v>0</v>
      </c>
    </row>
    <row r="94" spans="1:9" s="128" customFormat="1" ht="16.5" customHeight="1" x14ac:dyDescent="0.25">
      <c r="A94" s="210"/>
      <c r="B94" s="320"/>
      <c r="C94" s="321"/>
      <c r="D94" s="322"/>
      <c r="E94" s="180"/>
      <c r="F94" s="181" t="e">
        <f t="shared" si="22"/>
        <v>#DIV/0!</v>
      </c>
      <c r="G94" s="180"/>
      <c r="H94" s="180"/>
      <c r="I94" s="157">
        <f t="shared" si="23"/>
        <v>0</v>
      </c>
    </row>
    <row r="95" spans="1:9" s="128" customFormat="1" ht="16.5" customHeight="1" x14ac:dyDescent="0.25">
      <c r="A95" s="210"/>
      <c r="B95" s="320"/>
      <c r="C95" s="321"/>
      <c r="D95" s="322"/>
      <c r="E95" s="180"/>
      <c r="F95" s="181" t="e">
        <f t="shared" si="22"/>
        <v>#DIV/0!</v>
      </c>
      <c r="G95" s="180"/>
      <c r="H95" s="180"/>
      <c r="I95" s="157">
        <f t="shared" si="23"/>
        <v>0</v>
      </c>
    </row>
    <row r="96" spans="1:9" s="128" customFormat="1" ht="16.5" customHeight="1" x14ac:dyDescent="0.25">
      <c r="A96" s="210"/>
      <c r="B96" s="320"/>
      <c r="C96" s="321"/>
      <c r="D96" s="322"/>
      <c r="E96" s="180"/>
      <c r="F96" s="181" t="e">
        <f t="shared" si="22"/>
        <v>#DIV/0!</v>
      </c>
      <c r="G96" s="180"/>
      <c r="H96" s="180"/>
      <c r="I96" s="157">
        <f t="shared" si="23"/>
        <v>0</v>
      </c>
    </row>
    <row r="97" spans="1:9" s="128" customFormat="1" ht="16.5" customHeight="1" x14ac:dyDescent="0.25">
      <c r="A97" s="210"/>
      <c r="B97" s="320"/>
      <c r="C97" s="321"/>
      <c r="D97" s="322"/>
      <c r="E97" s="180"/>
      <c r="F97" s="181" t="e">
        <f t="shared" si="22"/>
        <v>#DIV/0!</v>
      </c>
      <c r="G97" s="180"/>
      <c r="H97" s="180"/>
      <c r="I97" s="157">
        <f t="shared" si="23"/>
        <v>0</v>
      </c>
    </row>
    <row r="98" spans="1:9" s="128" customFormat="1" ht="16.5" customHeight="1" x14ac:dyDescent="0.25">
      <c r="A98" s="210"/>
      <c r="B98" s="320"/>
      <c r="C98" s="321"/>
      <c r="D98" s="322"/>
      <c r="E98" s="180"/>
      <c r="F98" s="181" t="e">
        <f t="shared" si="22"/>
        <v>#DIV/0!</v>
      </c>
      <c r="G98" s="180"/>
      <c r="H98" s="180"/>
      <c r="I98" s="157">
        <f t="shared" si="23"/>
        <v>0</v>
      </c>
    </row>
    <row r="99" spans="1:9" s="128" customFormat="1" ht="16.5" customHeight="1" x14ac:dyDescent="0.25">
      <c r="A99" s="210"/>
      <c r="B99" s="320"/>
      <c r="C99" s="321"/>
      <c r="D99" s="322"/>
      <c r="E99" s="180"/>
      <c r="F99" s="181" t="e">
        <f t="shared" si="22"/>
        <v>#DIV/0!</v>
      </c>
      <c r="G99" s="180"/>
      <c r="H99" s="180"/>
      <c r="I99" s="157">
        <f t="shared" si="23"/>
        <v>0</v>
      </c>
    </row>
    <row r="100" spans="1:9" s="128" customFormat="1" ht="16.5" customHeight="1" x14ac:dyDescent="0.25">
      <c r="A100" s="210"/>
      <c r="B100" s="320"/>
      <c r="C100" s="321"/>
      <c r="D100" s="322"/>
      <c r="E100" s="180"/>
      <c r="F100" s="181" t="e">
        <f t="shared" si="22"/>
        <v>#DIV/0!</v>
      </c>
      <c r="G100" s="180"/>
      <c r="H100" s="180"/>
      <c r="I100" s="157">
        <f t="shared" si="23"/>
        <v>0</v>
      </c>
    </row>
    <row r="101" spans="1:9" s="128" customFormat="1" ht="16.5" customHeight="1" x14ac:dyDescent="0.25">
      <c r="A101" s="210"/>
      <c r="B101" s="320"/>
      <c r="C101" s="321"/>
      <c r="D101" s="322"/>
      <c r="E101" s="180"/>
      <c r="F101" s="181" t="e">
        <f t="shared" si="22"/>
        <v>#DIV/0!</v>
      </c>
      <c r="G101" s="180"/>
      <c r="H101" s="180"/>
      <c r="I101" s="157">
        <f t="shared" si="23"/>
        <v>0</v>
      </c>
    </row>
    <row r="102" spans="1:9" s="128" customFormat="1" ht="16.5" customHeight="1" x14ac:dyDescent="0.25">
      <c r="A102" s="210"/>
      <c r="B102" s="320"/>
      <c r="C102" s="321"/>
      <c r="D102" s="322"/>
      <c r="E102" s="180"/>
      <c r="F102" s="181" t="e">
        <f t="shared" si="22"/>
        <v>#DIV/0!</v>
      </c>
      <c r="G102" s="180"/>
      <c r="H102" s="180"/>
      <c r="I102" s="157">
        <f t="shared" si="23"/>
        <v>0</v>
      </c>
    </row>
    <row r="103" spans="1:9" s="128" customFormat="1" ht="16.5" customHeight="1" x14ac:dyDescent="0.25">
      <c r="A103" s="211"/>
      <c r="B103" s="320"/>
      <c r="C103" s="321"/>
      <c r="D103" s="322"/>
      <c r="E103" s="180"/>
      <c r="F103" s="181" t="e">
        <f t="shared" si="22"/>
        <v>#DIV/0!</v>
      </c>
      <c r="G103" s="180"/>
      <c r="H103" s="180"/>
      <c r="I103" s="157">
        <f t="shared" si="23"/>
        <v>0</v>
      </c>
    </row>
    <row r="104" spans="1:9" s="128" customFormat="1" ht="16.5" customHeight="1" x14ac:dyDescent="0.25">
      <c r="A104" s="211"/>
      <c r="B104" s="320"/>
      <c r="C104" s="321"/>
      <c r="D104" s="322"/>
      <c r="E104" s="180"/>
      <c r="F104" s="181" t="e">
        <f t="shared" si="22"/>
        <v>#DIV/0!</v>
      </c>
      <c r="G104" s="180"/>
      <c r="H104" s="180"/>
      <c r="I104" s="157">
        <f t="shared" si="23"/>
        <v>0</v>
      </c>
    </row>
    <row r="105" spans="1:9" s="170" customFormat="1" ht="16.5" customHeight="1" x14ac:dyDescent="0.3">
      <c r="A105" s="144" t="s">
        <v>124</v>
      </c>
      <c r="B105" s="145"/>
      <c r="C105" s="145"/>
      <c r="D105" s="145"/>
      <c r="E105" s="146">
        <f>SUM(E93:E104)</f>
        <v>0</v>
      </c>
      <c r="F105" s="151" t="e">
        <f>E105/$E$121</f>
        <v>#DIV/0!</v>
      </c>
      <c r="G105" s="146">
        <f>SUM(G93:G104)</f>
        <v>0</v>
      </c>
      <c r="H105" s="146">
        <f>SUM(H93:H104)</f>
        <v>0</v>
      </c>
      <c r="I105" s="146">
        <f>SUM(I93:I104)</f>
        <v>0</v>
      </c>
    </row>
    <row r="107" spans="1:9" s="2" customFormat="1" ht="17.25" customHeight="1" x14ac:dyDescent="0.25">
      <c r="A107" s="70" t="s">
        <v>46</v>
      </c>
      <c r="B107" s="6"/>
      <c r="C107" s="6"/>
      <c r="D107" s="6"/>
      <c r="E107" s="17"/>
      <c r="F107" s="17"/>
      <c r="G107" s="17"/>
      <c r="H107" s="17"/>
      <c r="I107" s="39"/>
    </row>
    <row r="108" spans="1:9" s="1" customFormat="1" ht="26.4" x14ac:dyDescent="0.25">
      <c r="A108" s="175" t="s">
        <v>47</v>
      </c>
      <c r="B108" s="345" t="s">
        <v>48</v>
      </c>
      <c r="C108" s="346"/>
      <c r="D108" s="347"/>
      <c r="E108" s="206" t="s">
        <v>21</v>
      </c>
      <c r="F108" s="207" t="s">
        <v>8</v>
      </c>
      <c r="G108" s="206" t="s">
        <v>9</v>
      </c>
      <c r="H108" s="206" t="s">
        <v>10</v>
      </c>
      <c r="I108" s="208" t="s">
        <v>11</v>
      </c>
    </row>
    <row r="109" spans="1:9" s="128" customFormat="1" ht="16.5" customHeight="1" x14ac:dyDescent="0.25">
      <c r="A109" s="202" t="s">
        <v>49</v>
      </c>
      <c r="B109" s="339"/>
      <c r="C109" s="340"/>
      <c r="D109" s="341"/>
      <c r="E109" s="201"/>
      <c r="F109" s="217" t="e">
        <f t="shared" ref="F109:F117" si="24">E109/$E$121</f>
        <v>#DIV/0!</v>
      </c>
      <c r="G109" s="201"/>
      <c r="H109" s="201"/>
      <c r="I109" s="157">
        <f t="shared" ref="I109" si="25">E109+G109+H109</f>
        <v>0</v>
      </c>
    </row>
    <row r="110" spans="1:9" s="128" customFormat="1" ht="16.5" customHeight="1" x14ac:dyDescent="0.25">
      <c r="A110" s="215"/>
      <c r="B110" s="342"/>
      <c r="C110" s="343"/>
      <c r="D110" s="344"/>
      <c r="E110" s="182"/>
      <c r="F110" s="218" t="e">
        <f t="shared" si="24"/>
        <v>#DIV/0!</v>
      </c>
      <c r="G110" s="182"/>
      <c r="H110" s="182"/>
      <c r="I110" s="157">
        <f>E110+G110+H110</f>
        <v>0</v>
      </c>
    </row>
    <row r="111" spans="1:9" s="128" customFormat="1" ht="16.5" customHeight="1" x14ac:dyDescent="0.25">
      <c r="A111" s="215"/>
      <c r="B111" s="342"/>
      <c r="C111" s="343"/>
      <c r="D111" s="344"/>
      <c r="E111" s="182"/>
      <c r="F111" s="218" t="e">
        <f t="shared" si="24"/>
        <v>#DIV/0!</v>
      </c>
      <c r="G111" s="182"/>
      <c r="H111" s="182"/>
      <c r="I111" s="157">
        <f t="shared" ref="I111:I117" si="26">E111+G111+H111</f>
        <v>0</v>
      </c>
    </row>
    <row r="112" spans="1:9" s="128" customFormat="1" ht="16.5" customHeight="1" x14ac:dyDescent="0.25">
      <c r="A112" s="215"/>
      <c r="B112" s="342"/>
      <c r="C112" s="343"/>
      <c r="D112" s="344"/>
      <c r="E112" s="182"/>
      <c r="F112" s="218" t="e">
        <f t="shared" si="24"/>
        <v>#DIV/0!</v>
      </c>
      <c r="G112" s="182"/>
      <c r="H112" s="182"/>
      <c r="I112" s="157">
        <f t="shared" si="26"/>
        <v>0</v>
      </c>
    </row>
    <row r="113" spans="1:11" s="128" customFormat="1" ht="26.4" x14ac:dyDescent="0.25">
      <c r="A113" s="202" t="s">
        <v>50</v>
      </c>
      <c r="B113" s="339"/>
      <c r="C113" s="340"/>
      <c r="D113" s="341"/>
      <c r="E113" s="201"/>
      <c r="F113" s="217" t="e">
        <f t="shared" si="24"/>
        <v>#DIV/0!</v>
      </c>
      <c r="G113" s="201"/>
      <c r="H113" s="201"/>
      <c r="I113" s="157">
        <f t="shared" si="26"/>
        <v>0</v>
      </c>
    </row>
    <row r="114" spans="1:11" s="128" customFormat="1" ht="16.5" customHeight="1" x14ac:dyDescent="0.25">
      <c r="A114" s="215"/>
      <c r="B114" s="212"/>
      <c r="C114" s="213"/>
      <c r="D114" s="214"/>
      <c r="E114" s="201"/>
      <c r="F114" s="217" t="e">
        <f t="shared" si="24"/>
        <v>#DIV/0!</v>
      </c>
      <c r="G114" s="201"/>
      <c r="H114" s="201"/>
      <c r="I114" s="157">
        <f t="shared" si="26"/>
        <v>0</v>
      </c>
    </row>
    <row r="115" spans="1:11" s="128" customFormat="1" ht="16.5" customHeight="1" x14ac:dyDescent="0.25">
      <c r="A115" s="215"/>
      <c r="B115" s="212"/>
      <c r="C115" s="213"/>
      <c r="D115" s="214"/>
      <c r="E115" s="201"/>
      <c r="F115" s="217" t="e">
        <f t="shared" si="24"/>
        <v>#DIV/0!</v>
      </c>
      <c r="G115" s="201"/>
      <c r="H115" s="201"/>
      <c r="I115" s="157">
        <f t="shared" si="26"/>
        <v>0</v>
      </c>
    </row>
    <row r="116" spans="1:11" s="128" customFormat="1" ht="26.4" x14ac:dyDescent="0.25">
      <c r="A116" s="216" t="s">
        <v>51</v>
      </c>
      <c r="B116" s="212"/>
      <c r="C116" s="213"/>
      <c r="D116" s="214"/>
      <c r="E116" s="201"/>
      <c r="F116" s="217" t="e">
        <f t="shared" si="24"/>
        <v>#DIV/0!</v>
      </c>
      <c r="G116" s="201"/>
      <c r="H116" s="201"/>
      <c r="I116" s="157">
        <f t="shared" si="26"/>
        <v>0</v>
      </c>
      <c r="J116" s="140"/>
      <c r="K116" s="140"/>
    </row>
    <row r="117" spans="1:11" s="128" customFormat="1" ht="16.5" customHeight="1" x14ac:dyDescent="0.25">
      <c r="A117" s="202"/>
      <c r="B117" s="336"/>
      <c r="C117" s="337"/>
      <c r="D117" s="338"/>
      <c r="E117" s="201"/>
      <c r="F117" s="217" t="e">
        <f t="shared" si="24"/>
        <v>#DIV/0!</v>
      </c>
      <c r="G117" s="201"/>
      <c r="H117" s="201"/>
      <c r="I117" s="157">
        <f t="shared" si="26"/>
        <v>0</v>
      </c>
      <c r="J117" s="140"/>
      <c r="K117" s="140"/>
    </row>
    <row r="118" spans="1:11" s="170" customFormat="1" ht="16.5" customHeight="1" x14ac:dyDescent="0.3">
      <c r="A118" s="144" t="s">
        <v>125</v>
      </c>
      <c r="B118" s="145"/>
      <c r="C118" s="145"/>
      <c r="D118" s="145"/>
      <c r="E118" s="146">
        <f>SUM(E109:E117)</f>
        <v>0</v>
      </c>
      <c r="F118" s="151" t="e">
        <f>E118/$E$121</f>
        <v>#DIV/0!</v>
      </c>
      <c r="G118" s="146">
        <f>SUM(G109:G117)</f>
        <v>0</v>
      </c>
      <c r="H118" s="146">
        <f>SUM(H109:H117)</f>
        <v>0</v>
      </c>
      <c r="I118" s="146">
        <f>SUM(I109:I117)</f>
        <v>0</v>
      </c>
    </row>
    <row r="120" spans="1:11" s="219" customFormat="1" ht="31.2" x14ac:dyDescent="0.3">
      <c r="E120" s="220" t="s">
        <v>52</v>
      </c>
      <c r="F120" s="221" t="s">
        <v>53</v>
      </c>
      <c r="G120" s="222" t="s">
        <v>9</v>
      </c>
      <c r="H120" s="222" t="s">
        <v>10</v>
      </c>
      <c r="I120" s="223" t="s">
        <v>54</v>
      </c>
      <c r="K120" s="224"/>
    </row>
    <row r="121" spans="1:11" s="170" customFormat="1" ht="26.25" customHeight="1" x14ac:dyDescent="0.3">
      <c r="A121" s="334" t="s">
        <v>55</v>
      </c>
      <c r="B121" s="335"/>
      <c r="C121" s="335"/>
      <c r="D121" s="335"/>
      <c r="E121" s="254">
        <f>E31+E59+E71+E89+E105+E118</f>
        <v>0</v>
      </c>
      <c r="F121" s="255" t="e">
        <f>F31+F59+F71+F89+F105+F118</f>
        <v>#DIV/0!</v>
      </c>
      <c r="G121" s="254">
        <f>G31+G59+G71+G89+G105+G118</f>
        <v>0</v>
      </c>
      <c r="H121" s="254">
        <f>H31+H59+H71+H89+H105+H118</f>
        <v>0</v>
      </c>
      <c r="I121" s="254">
        <f>I31+I59+I71+I89+I105+I118</f>
        <v>0</v>
      </c>
    </row>
    <row r="123" spans="1:11" x14ac:dyDescent="0.25">
      <c r="A123" s="77" t="s">
        <v>56</v>
      </c>
      <c r="B123" s="93"/>
      <c r="C123" s="93"/>
      <c r="D123" s="93"/>
      <c r="E123" s="94"/>
      <c r="F123" s="94"/>
      <c r="G123" s="94"/>
      <c r="H123" s="94"/>
      <c r="I123" s="94"/>
      <c r="J123" s="93"/>
      <c r="K123" s="93"/>
    </row>
    <row r="124" spans="1:11" x14ac:dyDescent="0.25">
      <c r="A124" s="78" t="s">
        <v>117</v>
      </c>
      <c r="B124" s="93"/>
      <c r="C124" s="93"/>
      <c r="D124" s="93"/>
      <c r="E124" s="50"/>
      <c r="F124" s="50"/>
      <c r="G124" s="94"/>
      <c r="H124" s="94"/>
      <c r="I124" s="94"/>
      <c r="J124" s="93"/>
      <c r="K124" s="93"/>
    </row>
    <row r="125" spans="1:11" x14ac:dyDescent="0.25">
      <c r="A125" s="78"/>
      <c r="B125" s="93"/>
      <c r="C125" s="93"/>
      <c r="D125" s="93"/>
      <c r="E125" s="50"/>
      <c r="F125" s="50"/>
      <c r="G125" s="94"/>
      <c r="H125" s="94"/>
      <c r="I125" s="94"/>
      <c r="J125" s="93"/>
      <c r="K125" s="93"/>
    </row>
    <row r="126" spans="1:11" x14ac:dyDescent="0.25">
      <c r="A126" s="93"/>
      <c r="B126" s="93"/>
      <c r="C126" s="93"/>
      <c r="D126" s="31" t="s">
        <v>57</v>
      </c>
      <c r="E126" s="94">
        <f>E118</f>
        <v>0</v>
      </c>
      <c r="F126" s="40" t="s">
        <v>58</v>
      </c>
      <c r="H126" s="94"/>
      <c r="I126" s="94"/>
      <c r="J126" s="93"/>
      <c r="K126" s="93"/>
    </row>
    <row r="127" spans="1:11" ht="13.8" thickBot="1" x14ac:dyDescent="0.3">
      <c r="A127" s="93"/>
      <c r="B127" s="93"/>
      <c r="C127" s="93"/>
      <c r="D127" s="31" t="s">
        <v>59</v>
      </c>
      <c r="E127" s="97">
        <v>0</v>
      </c>
      <c r="F127" s="40" t="s">
        <v>60</v>
      </c>
      <c r="H127" s="94"/>
      <c r="I127" s="94"/>
      <c r="J127" s="93"/>
      <c r="K127" s="93"/>
    </row>
    <row r="128" spans="1:11" ht="13.8" thickTop="1" x14ac:dyDescent="0.25">
      <c r="A128" s="93"/>
      <c r="B128" s="93"/>
      <c r="C128" s="93"/>
      <c r="D128" s="34" t="s">
        <v>61</v>
      </c>
      <c r="E128" s="37">
        <f>E126+E127</f>
        <v>0</v>
      </c>
      <c r="F128" s="37"/>
      <c r="G128" s="94"/>
      <c r="H128" s="94"/>
      <c r="I128" s="94"/>
      <c r="J128" s="93"/>
      <c r="K128" s="93"/>
    </row>
    <row r="129" spans="1:11" x14ac:dyDescent="0.25">
      <c r="A129" s="93"/>
      <c r="B129" s="93"/>
      <c r="C129" s="93"/>
      <c r="D129" s="31"/>
      <c r="E129" s="94"/>
      <c r="F129" s="94"/>
      <c r="G129" s="94"/>
      <c r="H129" s="94"/>
      <c r="I129" s="94"/>
      <c r="J129" s="93"/>
      <c r="K129" s="93"/>
    </row>
    <row r="130" spans="1:11" x14ac:dyDescent="0.25">
      <c r="A130" s="93"/>
      <c r="B130" s="93"/>
      <c r="C130" s="93"/>
      <c r="D130" s="34" t="s">
        <v>62</v>
      </c>
      <c r="E130" s="41" t="e">
        <f>E128/E121</f>
        <v>#DIV/0!</v>
      </c>
      <c r="F130" s="41"/>
      <c r="G130" s="94"/>
      <c r="H130" s="94"/>
      <c r="I130" s="94"/>
      <c r="J130" s="93"/>
      <c r="K130" s="93"/>
    </row>
    <row r="132" spans="1:11" s="18" customFormat="1" x14ac:dyDescent="0.25">
      <c r="A132" s="8" t="s">
        <v>63</v>
      </c>
      <c r="B132" s="230"/>
      <c r="C132" s="230"/>
      <c r="D132" s="230"/>
      <c r="E132" s="231" t="s">
        <v>64</v>
      </c>
      <c r="F132" s="232" t="s">
        <v>65</v>
      </c>
      <c r="G132" s="225"/>
      <c r="H132" s="225"/>
      <c r="I132" s="225"/>
    </row>
    <row r="133" spans="1:11" s="18" customFormat="1" x14ac:dyDescent="0.25">
      <c r="A133" s="233" t="s">
        <v>12</v>
      </c>
      <c r="B133" s="245"/>
      <c r="C133" s="245"/>
      <c r="D133" s="245"/>
      <c r="E133" s="246"/>
      <c r="F133" s="247"/>
      <c r="G133" s="37"/>
      <c r="H133" s="37"/>
      <c r="I133" s="37"/>
    </row>
    <row r="134" spans="1:11" s="18" customFormat="1" x14ac:dyDescent="0.25">
      <c r="A134" s="191" t="s">
        <v>66</v>
      </c>
      <c r="B134" s="227"/>
      <c r="C134" s="227"/>
      <c r="D134" s="227"/>
      <c r="E134" s="228">
        <f>E13</f>
        <v>0</v>
      </c>
      <c r="F134" s="234" t="e">
        <f t="shared" ref="F134:F138" si="27">E134/$E$121</f>
        <v>#DIV/0!</v>
      </c>
      <c r="G134" s="37"/>
      <c r="H134" s="37"/>
      <c r="I134" s="37"/>
    </row>
    <row r="135" spans="1:11" s="18" customFormat="1" x14ac:dyDescent="0.25">
      <c r="A135" s="191" t="s">
        <v>67</v>
      </c>
      <c r="B135" s="227"/>
      <c r="C135" s="227"/>
      <c r="D135" s="227"/>
      <c r="E135" s="228">
        <f>E41</f>
        <v>0</v>
      </c>
      <c r="F135" s="234" t="e">
        <f t="shared" si="27"/>
        <v>#DIV/0!</v>
      </c>
      <c r="G135" s="37"/>
      <c r="H135" s="37"/>
      <c r="I135" s="37"/>
    </row>
    <row r="136" spans="1:11" s="18" customFormat="1" x14ac:dyDescent="0.25">
      <c r="A136" s="229" t="s">
        <v>34</v>
      </c>
      <c r="B136" s="227"/>
      <c r="C136" s="227"/>
      <c r="D136" s="227"/>
      <c r="E136" s="228">
        <f>E76</f>
        <v>0</v>
      </c>
      <c r="F136" s="234" t="e">
        <f t="shared" si="27"/>
        <v>#DIV/0!</v>
      </c>
      <c r="G136" s="37"/>
      <c r="H136" s="37"/>
      <c r="I136" s="37"/>
    </row>
    <row r="137" spans="1:11" s="18" customFormat="1" x14ac:dyDescent="0.25">
      <c r="A137" s="229" t="s">
        <v>39</v>
      </c>
      <c r="B137" s="227"/>
      <c r="C137" s="227"/>
      <c r="D137" s="227"/>
      <c r="E137" s="228">
        <f>E82</f>
        <v>0</v>
      </c>
      <c r="F137" s="234" t="e">
        <f t="shared" si="27"/>
        <v>#DIV/0!</v>
      </c>
      <c r="G137" s="37"/>
      <c r="H137" s="37"/>
      <c r="I137" s="37"/>
    </row>
    <row r="138" spans="1:11" s="18" customFormat="1" x14ac:dyDescent="0.25">
      <c r="A138" s="184" t="s">
        <v>68</v>
      </c>
      <c r="B138" s="245"/>
      <c r="C138" s="245"/>
      <c r="D138" s="245"/>
      <c r="E138" s="246">
        <f>SUM(E134:E137)</f>
        <v>0</v>
      </c>
      <c r="F138" s="235" t="e">
        <f t="shared" si="27"/>
        <v>#DIV/0!</v>
      </c>
      <c r="G138" s="37"/>
      <c r="H138" s="37"/>
      <c r="I138" s="37"/>
    </row>
    <row r="139" spans="1:11" s="18" customFormat="1" x14ac:dyDescent="0.25">
      <c r="A139" s="248"/>
      <c r="B139" s="226"/>
      <c r="C139" s="226"/>
      <c r="D139" s="226"/>
      <c r="E139" s="37"/>
      <c r="F139" s="249"/>
      <c r="G139" s="37"/>
      <c r="H139" s="37"/>
      <c r="I139" s="37"/>
    </row>
    <row r="140" spans="1:11" s="18" customFormat="1" x14ac:dyDescent="0.25">
      <c r="A140" s="233" t="s">
        <v>14</v>
      </c>
      <c r="B140" s="245"/>
      <c r="C140" s="245"/>
      <c r="D140" s="245"/>
      <c r="E140" s="246"/>
      <c r="F140" s="250"/>
      <c r="G140" s="37"/>
      <c r="H140" s="37"/>
      <c r="I140" s="37"/>
    </row>
    <row r="141" spans="1:11" x14ac:dyDescent="0.25">
      <c r="A141" s="191" t="s">
        <v>69</v>
      </c>
      <c r="B141" s="131"/>
      <c r="C141" s="131"/>
      <c r="D141" s="131"/>
      <c r="E141" s="228">
        <f>E21</f>
        <v>0</v>
      </c>
      <c r="F141" s="234" t="e">
        <f t="shared" ref="F141:F145" si="28">E141/$E$121</f>
        <v>#DIV/0!</v>
      </c>
      <c r="G141" s="94"/>
      <c r="H141" s="94"/>
      <c r="I141" s="94"/>
    </row>
    <row r="142" spans="1:11" x14ac:dyDescent="0.25">
      <c r="A142" s="191" t="s">
        <v>70</v>
      </c>
      <c r="B142" s="131"/>
      <c r="C142" s="131"/>
      <c r="D142" s="131"/>
      <c r="E142" s="228">
        <f>E49</f>
        <v>0</v>
      </c>
      <c r="F142" s="234" t="e">
        <f t="shared" si="28"/>
        <v>#DIV/0!</v>
      </c>
      <c r="G142" s="94"/>
      <c r="H142" s="94"/>
      <c r="I142" s="94"/>
    </row>
    <row r="143" spans="1:11" x14ac:dyDescent="0.25">
      <c r="A143" s="252" t="s">
        <v>71</v>
      </c>
      <c r="B143" s="131"/>
      <c r="C143" s="131"/>
      <c r="D143" s="131"/>
      <c r="E143" s="228">
        <f>E77</f>
        <v>0</v>
      </c>
      <c r="F143" s="234" t="e">
        <f t="shared" si="28"/>
        <v>#DIV/0!</v>
      </c>
      <c r="G143" s="94"/>
      <c r="H143" s="94"/>
      <c r="I143" s="94"/>
    </row>
    <row r="144" spans="1:11" x14ac:dyDescent="0.25">
      <c r="A144" s="252" t="s">
        <v>72</v>
      </c>
      <c r="B144" s="131"/>
      <c r="C144" s="131"/>
      <c r="D144" s="131"/>
      <c r="E144" s="228">
        <f>E83</f>
        <v>0</v>
      </c>
      <c r="F144" s="234" t="e">
        <f t="shared" si="28"/>
        <v>#DIV/0!</v>
      </c>
      <c r="G144" s="94"/>
      <c r="H144" s="94"/>
      <c r="I144" s="94"/>
    </row>
    <row r="145" spans="1:11" s="1" customFormat="1" x14ac:dyDescent="0.25">
      <c r="A145" s="233" t="s">
        <v>73</v>
      </c>
      <c r="B145" s="251"/>
      <c r="C145" s="251"/>
      <c r="D145" s="251"/>
      <c r="E145" s="246">
        <f>SUM(E141:E144)</f>
        <v>0</v>
      </c>
      <c r="F145" s="250" t="e">
        <f t="shared" si="28"/>
        <v>#DIV/0!</v>
      </c>
      <c r="G145" s="37"/>
      <c r="H145" s="37"/>
      <c r="I145" s="37"/>
    </row>
    <row r="146" spans="1:11" s="18" customFormat="1" x14ac:dyDescent="0.25">
      <c r="A146" s="243"/>
      <c r="B146" s="226"/>
      <c r="C146" s="226"/>
      <c r="D146" s="226"/>
      <c r="E146" s="37"/>
      <c r="F146" s="244"/>
      <c r="G146" s="37"/>
      <c r="H146" s="37"/>
      <c r="I146" s="37"/>
    </row>
    <row r="147" spans="1:11" x14ac:dyDescent="0.25">
      <c r="A147" s="184" t="s">
        <v>16</v>
      </c>
      <c r="B147" s="237"/>
      <c r="C147" s="237"/>
      <c r="D147" s="237"/>
      <c r="E147" s="238"/>
      <c r="F147" s="236"/>
      <c r="G147" s="94"/>
      <c r="H147" s="94"/>
      <c r="I147" s="94"/>
    </row>
    <row r="148" spans="1:11" x14ac:dyDescent="0.25">
      <c r="A148" s="187" t="s">
        <v>74</v>
      </c>
      <c r="B148" s="93"/>
      <c r="C148" s="93"/>
      <c r="D148" s="93"/>
      <c r="E148" s="94">
        <f>E29</f>
        <v>0</v>
      </c>
      <c r="F148" s="236" t="e">
        <f t="shared" ref="F148:F152" si="29">E148/$E$121</f>
        <v>#DIV/0!</v>
      </c>
      <c r="G148" s="94"/>
      <c r="H148" s="94"/>
      <c r="I148" s="94"/>
      <c r="J148" s="93"/>
      <c r="K148" s="93"/>
    </row>
    <row r="149" spans="1:11" x14ac:dyDescent="0.25">
      <c r="A149" s="187" t="s">
        <v>75</v>
      </c>
      <c r="B149" s="93"/>
      <c r="C149" s="93"/>
      <c r="D149" s="93"/>
      <c r="E149" s="94">
        <f>E57</f>
        <v>0</v>
      </c>
      <c r="F149" s="236" t="e">
        <f t="shared" si="29"/>
        <v>#DIV/0!</v>
      </c>
      <c r="G149" s="94"/>
      <c r="H149" s="94"/>
      <c r="I149" s="94"/>
      <c r="J149" s="93"/>
      <c r="K149" s="93"/>
    </row>
    <row r="150" spans="1:11" x14ac:dyDescent="0.25">
      <c r="A150" s="253" t="s">
        <v>36</v>
      </c>
      <c r="B150" s="93"/>
      <c r="C150" s="93"/>
      <c r="D150" s="93"/>
      <c r="E150" s="94">
        <f>E78</f>
        <v>0</v>
      </c>
      <c r="F150" s="236" t="e">
        <f t="shared" si="29"/>
        <v>#DIV/0!</v>
      </c>
      <c r="G150" s="94"/>
      <c r="H150" s="94"/>
      <c r="I150" s="94"/>
      <c r="J150" s="93"/>
      <c r="K150" s="93"/>
    </row>
    <row r="151" spans="1:11" x14ac:dyDescent="0.25">
      <c r="A151" s="253" t="s">
        <v>41</v>
      </c>
      <c r="B151" s="93"/>
      <c r="C151" s="93"/>
      <c r="D151" s="93"/>
      <c r="E151" s="94">
        <f>E84</f>
        <v>0</v>
      </c>
      <c r="F151" s="236" t="e">
        <f t="shared" si="29"/>
        <v>#DIV/0!</v>
      </c>
      <c r="G151" s="94"/>
      <c r="H151" s="94"/>
      <c r="I151" s="94"/>
      <c r="J151" s="93"/>
      <c r="K151" s="93"/>
    </row>
    <row r="152" spans="1:11" s="1" customFormat="1" x14ac:dyDescent="0.25">
      <c r="A152" s="239" t="s">
        <v>76</v>
      </c>
      <c r="B152" s="240"/>
      <c r="C152" s="240"/>
      <c r="D152" s="240"/>
      <c r="E152" s="241">
        <f>SUM(E148:E151)</f>
        <v>0</v>
      </c>
      <c r="F152" s="242" t="e">
        <f t="shared" si="29"/>
        <v>#DIV/0!</v>
      </c>
      <c r="G152" s="37"/>
      <c r="H152" s="37"/>
      <c r="I152" s="37"/>
    </row>
  </sheetData>
  <sheetProtection formatCells="0" insertRows="0"/>
  <mergeCells count="64">
    <mergeCell ref="A70:B70"/>
    <mergeCell ref="A67:B67"/>
    <mergeCell ref="B52:D52"/>
    <mergeCell ref="B53:D53"/>
    <mergeCell ref="B85:C85"/>
    <mergeCell ref="B86:C86"/>
    <mergeCell ref="B87:C87"/>
    <mergeCell ref="B54:D54"/>
    <mergeCell ref="B55:D55"/>
    <mergeCell ref="B77:C77"/>
    <mergeCell ref="B78:C78"/>
    <mergeCell ref="B79:C79"/>
    <mergeCell ref="B76:C76"/>
    <mergeCell ref="B83:C83"/>
    <mergeCell ref="B84:C84"/>
    <mergeCell ref="A65:B65"/>
    <mergeCell ref="A66:B66"/>
    <mergeCell ref="A69:B69"/>
    <mergeCell ref="B81:C81"/>
    <mergeCell ref="B82:C82"/>
    <mergeCell ref="B56:D56"/>
    <mergeCell ref="B96:D96"/>
    <mergeCell ref="A121:D121"/>
    <mergeCell ref="B117:D117"/>
    <mergeCell ref="B113:D113"/>
    <mergeCell ref="B112:D112"/>
    <mergeCell ref="B111:D111"/>
    <mergeCell ref="B110:D110"/>
    <mergeCell ref="B99:D99"/>
    <mergeCell ref="B100:D100"/>
    <mergeCell ref="B101:D101"/>
    <mergeCell ref="B102:D102"/>
    <mergeCell ref="B109:D109"/>
    <mergeCell ref="B103:D103"/>
    <mergeCell ref="B104:D104"/>
    <mergeCell ref="B108:D108"/>
    <mergeCell ref="B97:D97"/>
    <mergeCell ref="B98:D98"/>
    <mergeCell ref="B94:D94"/>
    <mergeCell ref="B95:D95"/>
    <mergeCell ref="B34:D34"/>
    <mergeCell ref="B51:D51"/>
    <mergeCell ref="B36:D36"/>
    <mergeCell ref="B93:D93"/>
    <mergeCell ref="B88:C88"/>
    <mergeCell ref="A62:B62"/>
    <mergeCell ref="A63:B63"/>
    <mergeCell ref="A68:B68"/>
    <mergeCell ref="B75:C75"/>
    <mergeCell ref="B74:C74"/>
    <mergeCell ref="B92:D92"/>
    <mergeCell ref="A64:B64"/>
    <mergeCell ref="B80:C80"/>
    <mergeCell ref="A5:I5"/>
    <mergeCell ref="B39:D39"/>
    <mergeCell ref="B43:D43"/>
    <mergeCell ref="B44:D44"/>
    <mergeCell ref="B48:D48"/>
    <mergeCell ref="B37:D37"/>
    <mergeCell ref="B38:D38"/>
    <mergeCell ref="B40:D40"/>
    <mergeCell ref="B45:D45"/>
    <mergeCell ref="B46:D46"/>
    <mergeCell ref="B47:D47"/>
  </mergeCells>
  <phoneticPr fontId="4" type="noConversion"/>
  <printOptions horizontalCentered="1"/>
  <pageMargins left="0.25" right="0.25" top="0.75" bottom="0.5" header="0" footer="0.25"/>
  <pageSetup scale="56" fitToHeight="3" orientation="portrait" r:id="rId1"/>
  <headerFooter alignWithMargins="0">
    <oddFooter>&amp;R&amp;P</oddFooter>
  </headerFooter>
  <ignoredErrors>
    <ignoredError sqref="E130"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249977111117893"/>
    <pageSetUpPr fitToPage="1"/>
  </sheetPr>
  <dimension ref="A1:JV91"/>
  <sheetViews>
    <sheetView workbookViewId="0">
      <selection activeCell="F24" sqref="F24"/>
    </sheetView>
  </sheetViews>
  <sheetFormatPr defaultColWidth="9.109375" defaultRowHeight="13.2" x14ac:dyDescent="0.25"/>
  <cols>
    <col min="1" max="1" width="45.33203125" style="51" customWidth="1"/>
    <col min="2" max="2" width="13.44140625" style="52" customWidth="1"/>
    <col min="3" max="3" width="8" style="52" customWidth="1"/>
    <col min="4" max="4" width="68.44140625" style="51" customWidth="1"/>
    <col min="5" max="16384" width="9.109375" style="51"/>
  </cols>
  <sheetData>
    <row r="1" spans="1:4" s="62" customFormat="1" ht="46.35" customHeight="1" x14ac:dyDescent="0.25">
      <c r="A1" s="351" t="s">
        <v>77</v>
      </c>
      <c r="B1" s="351"/>
      <c r="C1" s="351"/>
      <c r="D1" s="351"/>
    </row>
    <row r="2" spans="1:4" s="62" customFormat="1" ht="46.35" customHeight="1" x14ac:dyDescent="0.25">
      <c r="A2" s="352" t="s">
        <v>116</v>
      </c>
      <c r="B2" s="352"/>
      <c r="C2" s="352"/>
      <c r="D2" s="352"/>
    </row>
    <row r="3" spans="1:4" s="55" customFormat="1" ht="14.85" customHeight="1" x14ac:dyDescent="0.25">
      <c r="A3" s="59"/>
      <c r="B3" s="59"/>
      <c r="C3" s="59"/>
      <c r="D3" s="59"/>
    </row>
    <row r="4" spans="1:4" s="81" customFormat="1" ht="15" x14ac:dyDescent="0.25">
      <c r="A4" s="79" t="s">
        <v>126</v>
      </c>
      <c r="B4" s="80"/>
      <c r="C4" s="80"/>
    </row>
    <row r="5" spans="1:4" s="57" customFormat="1" ht="15.6" x14ac:dyDescent="0.3">
      <c r="A5" s="57" t="s">
        <v>78</v>
      </c>
      <c r="B5" s="58"/>
      <c r="C5" s="58"/>
    </row>
    <row r="6" spans="1:4" ht="13.8" thickBot="1" x14ac:dyDescent="0.3"/>
    <row r="7" spans="1:4" s="60" customFormat="1" ht="17.25" customHeight="1" x14ac:dyDescent="0.25">
      <c r="A7" s="256" t="s">
        <v>79</v>
      </c>
      <c r="B7" s="257"/>
      <c r="C7" s="257"/>
      <c r="D7" s="258"/>
    </row>
    <row r="8" spans="1:4" s="54" customFormat="1" ht="26.4" x14ac:dyDescent="0.25">
      <c r="A8" s="259" t="s">
        <v>80</v>
      </c>
      <c r="B8" s="260" t="s">
        <v>81</v>
      </c>
      <c r="C8" s="260" t="s">
        <v>5</v>
      </c>
      <c r="D8" s="261" t="s">
        <v>82</v>
      </c>
    </row>
    <row r="9" spans="1:4" s="53" customFormat="1" x14ac:dyDescent="0.25">
      <c r="A9" s="271" t="s">
        <v>12</v>
      </c>
      <c r="B9" s="270"/>
      <c r="C9" s="270"/>
      <c r="D9" s="285"/>
    </row>
    <row r="10" spans="1:4" s="53" customFormat="1" x14ac:dyDescent="0.25">
      <c r="A10" s="263"/>
      <c r="B10" s="268"/>
      <c r="C10" s="269"/>
      <c r="D10" s="84"/>
    </row>
    <row r="11" spans="1:4" s="53" customFormat="1" x14ac:dyDescent="0.25">
      <c r="A11" s="263"/>
      <c r="B11" s="268"/>
      <c r="C11" s="269"/>
      <c r="D11" s="84"/>
    </row>
    <row r="12" spans="1:4" s="53" customFormat="1" x14ac:dyDescent="0.25">
      <c r="A12" s="263"/>
      <c r="B12" s="268"/>
      <c r="C12" s="269"/>
      <c r="D12" s="84"/>
    </row>
    <row r="13" spans="1:4" s="53" customFormat="1" x14ac:dyDescent="0.25">
      <c r="A13" s="263"/>
      <c r="B13" s="268"/>
      <c r="C13" s="269"/>
      <c r="D13" s="84"/>
    </row>
    <row r="14" spans="1:4" s="53" customFormat="1" x14ac:dyDescent="0.25">
      <c r="A14" s="263"/>
      <c r="B14" s="268"/>
      <c r="C14" s="269"/>
      <c r="D14" s="84"/>
    </row>
    <row r="15" spans="1:4" s="53" customFormat="1" x14ac:dyDescent="0.25">
      <c r="A15" s="264" t="s">
        <v>127</v>
      </c>
      <c r="B15" s="275"/>
      <c r="C15" s="276"/>
      <c r="D15" s="287"/>
    </row>
    <row r="16" spans="1:4" s="53" customFormat="1" x14ac:dyDescent="0.25">
      <c r="A16" s="272" t="s">
        <v>13</v>
      </c>
      <c r="B16" s="266">
        <f>SUM(B10:B15)</f>
        <v>0</v>
      </c>
      <c r="C16" s="267">
        <f>SUM(C10:C14)</f>
        <v>0</v>
      </c>
      <c r="D16" s="284" t="s">
        <v>83</v>
      </c>
    </row>
    <row r="17" spans="1:4" s="53" customFormat="1" x14ac:dyDescent="0.25">
      <c r="A17" s="273"/>
      <c r="B17" s="277"/>
      <c r="C17" s="279"/>
      <c r="D17" s="262"/>
    </row>
    <row r="18" spans="1:4" s="53" customFormat="1" x14ac:dyDescent="0.25">
      <c r="A18" s="271" t="s">
        <v>14</v>
      </c>
      <c r="B18" s="278"/>
      <c r="C18" s="280"/>
      <c r="D18" s="285"/>
    </row>
    <row r="19" spans="1:4" s="53" customFormat="1" x14ac:dyDescent="0.25">
      <c r="A19" s="83"/>
      <c r="B19" s="268"/>
      <c r="C19" s="269"/>
      <c r="D19" s="84"/>
    </row>
    <row r="20" spans="1:4" s="53" customFormat="1" x14ac:dyDescent="0.25">
      <c r="A20" s="83"/>
      <c r="B20" s="268"/>
      <c r="C20" s="269"/>
      <c r="D20" s="84"/>
    </row>
    <row r="21" spans="1:4" s="53" customFormat="1" x14ac:dyDescent="0.25">
      <c r="A21" s="83"/>
      <c r="B21" s="268"/>
      <c r="C21" s="269"/>
      <c r="D21" s="84"/>
    </row>
    <row r="22" spans="1:4" s="53" customFormat="1" x14ac:dyDescent="0.25">
      <c r="A22" s="83"/>
      <c r="B22" s="268"/>
      <c r="C22" s="269"/>
      <c r="D22" s="84"/>
    </row>
    <row r="23" spans="1:4" s="53" customFormat="1" x14ac:dyDescent="0.25">
      <c r="A23" s="264" t="s">
        <v>128</v>
      </c>
      <c r="B23" s="275"/>
      <c r="C23" s="276"/>
      <c r="D23" s="287"/>
    </row>
    <row r="24" spans="1:4" s="265" customFormat="1" x14ac:dyDescent="0.25">
      <c r="A24" s="272" t="s">
        <v>15</v>
      </c>
      <c r="B24" s="266">
        <f>SUM(B19:B23)</f>
        <v>0</v>
      </c>
      <c r="C24" s="267">
        <f>SUM(C19:C22)</f>
        <v>0</v>
      </c>
      <c r="D24" s="284" t="s">
        <v>83</v>
      </c>
    </row>
    <row r="25" spans="1:4" s="53" customFormat="1" x14ac:dyDescent="0.25">
      <c r="A25" s="273"/>
      <c r="B25" s="277"/>
      <c r="C25" s="279"/>
      <c r="D25" s="262"/>
    </row>
    <row r="26" spans="1:4" s="53" customFormat="1" x14ac:dyDescent="0.25">
      <c r="A26" s="272" t="s">
        <v>16</v>
      </c>
      <c r="B26" s="281"/>
      <c r="C26" s="282"/>
      <c r="D26" s="286"/>
    </row>
    <row r="27" spans="1:4" s="53" customFormat="1" x14ac:dyDescent="0.25">
      <c r="A27" s="274"/>
      <c r="B27" s="268"/>
      <c r="C27" s="269"/>
      <c r="D27" s="84"/>
    </row>
    <row r="28" spans="1:4" s="53" customFormat="1" x14ac:dyDescent="0.25">
      <c r="A28" s="274"/>
      <c r="B28" s="268"/>
      <c r="C28" s="269"/>
      <c r="D28" s="84"/>
    </row>
    <row r="29" spans="1:4" s="53" customFormat="1" x14ac:dyDescent="0.25">
      <c r="A29" s="274"/>
      <c r="B29" s="268"/>
      <c r="C29" s="269"/>
      <c r="D29" s="84"/>
    </row>
    <row r="30" spans="1:4" s="53" customFormat="1" x14ac:dyDescent="0.25">
      <c r="A30" s="83"/>
      <c r="B30" s="268"/>
      <c r="C30" s="269"/>
      <c r="D30" s="84"/>
    </row>
    <row r="31" spans="1:4" s="53" customFormat="1" x14ac:dyDescent="0.25">
      <c r="A31" s="264" t="s">
        <v>129</v>
      </c>
      <c r="B31" s="275"/>
      <c r="C31" s="276"/>
      <c r="D31" s="287"/>
    </row>
    <row r="32" spans="1:4" s="53" customFormat="1" x14ac:dyDescent="0.25">
      <c r="A32" s="283" t="s">
        <v>84</v>
      </c>
      <c r="B32" s="266">
        <f>SUM(B27:B31)</f>
        <v>0</v>
      </c>
      <c r="C32" s="267">
        <f>SUM(C27:C30)</f>
        <v>0</v>
      </c>
      <c r="D32" s="284" t="s">
        <v>83</v>
      </c>
    </row>
    <row r="33" spans="1:4" s="53" customFormat="1" x14ac:dyDescent="0.25">
      <c r="A33" s="273"/>
      <c r="B33" s="277"/>
      <c r="C33" s="279"/>
      <c r="D33" s="262"/>
    </row>
    <row r="34" spans="1:4" s="297" customFormat="1" ht="16.2" thickBot="1" x14ac:dyDescent="0.3">
      <c r="A34" s="294" t="s">
        <v>85</v>
      </c>
      <c r="B34" s="89">
        <f>B16+B24+B32</f>
        <v>0</v>
      </c>
      <c r="C34" s="295">
        <f>C16+C24+C32</f>
        <v>0</v>
      </c>
      <c r="D34" s="296"/>
    </row>
    <row r="35" spans="1:4" x14ac:dyDescent="0.25">
      <c r="A35" s="86"/>
      <c r="D35" s="87"/>
    </row>
    <row r="36" spans="1:4" ht="12" customHeight="1" thickBot="1" x14ac:dyDescent="0.3">
      <c r="A36" s="86"/>
      <c r="D36" s="87"/>
    </row>
    <row r="37" spans="1:4" s="60" customFormat="1" ht="17.25" customHeight="1" x14ac:dyDescent="0.25">
      <c r="A37" s="288" t="s">
        <v>28</v>
      </c>
      <c r="B37" s="289"/>
      <c r="C37" s="289"/>
      <c r="D37" s="258"/>
    </row>
    <row r="38" spans="1:4" s="54" customFormat="1" ht="26.4" x14ac:dyDescent="0.25">
      <c r="A38" s="290" t="s">
        <v>3</v>
      </c>
      <c r="B38" s="291" t="s">
        <v>81</v>
      </c>
      <c r="C38" s="305"/>
      <c r="D38" s="82" t="s">
        <v>82</v>
      </c>
    </row>
    <row r="39" spans="1:4" s="53" customFormat="1" x14ac:dyDescent="0.25">
      <c r="A39" s="292"/>
      <c r="B39" s="293"/>
      <c r="C39" s="306"/>
      <c r="D39" s="85"/>
    </row>
    <row r="40" spans="1:4" s="53" customFormat="1" x14ac:dyDescent="0.25">
      <c r="A40" s="292"/>
      <c r="B40" s="293"/>
      <c r="C40" s="306"/>
      <c r="D40" s="85"/>
    </row>
    <row r="41" spans="1:4" s="53" customFormat="1" x14ac:dyDescent="0.25">
      <c r="A41" s="292"/>
      <c r="B41" s="293"/>
      <c r="C41" s="306"/>
      <c r="D41" s="85"/>
    </row>
    <row r="42" spans="1:4" s="53" customFormat="1" x14ac:dyDescent="0.25">
      <c r="A42" s="292"/>
      <c r="B42" s="293"/>
      <c r="C42" s="306"/>
      <c r="D42" s="85"/>
    </row>
    <row r="43" spans="1:4" s="53" customFormat="1" x14ac:dyDescent="0.25">
      <c r="A43" s="292"/>
      <c r="B43" s="293"/>
      <c r="C43" s="306"/>
      <c r="D43" s="85"/>
    </row>
    <row r="44" spans="1:4" s="53" customFormat="1" x14ac:dyDescent="0.25">
      <c r="A44" s="292"/>
      <c r="B44" s="293"/>
      <c r="C44" s="306"/>
      <c r="D44" s="85"/>
    </row>
    <row r="45" spans="1:4" s="53" customFormat="1" x14ac:dyDescent="0.25">
      <c r="A45" s="292"/>
      <c r="B45" s="293"/>
      <c r="C45" s="306"/>
      <c r="D45" s="85"/>
    </row>
    <row r="46" spans="1:4" s="297" customFormat="1" ht="16.2" thickBot="1" x14ac:dyDescent="0.3">
      <c r="A46" s="298" t="s">
        <v>86</v>
      </c>
      <c r="B46" s="299">
        <f>SUM(B39:B45)</f>
        <v>0</v>
      </c>
      <c r="C46" s="308"/>
      <c r="D46" s="296"/>
    </row>
    <row r="47" spans="1:4" x14ac:dyDescent="0.25">
      <c r="A47" s="86"/>
      <c r="D47" s="87"/>
    </row>
    <row r="48" spans="1:4" ht="13.8" thickBot="1" x14ac:dyDescent="0.3">
      <c r="A48" s="86"/>
      <c r="D48" s="87"/>
    </row>
    <row r="49" spans="1:4" s="60" customFormat="1" ht="17.25" customHeight="1" x14ac:dyDescent="0.25">
      <c r="A49" s="288" t="s">
        <v>44</v>
      </c>
      <c r="B49" s="289"/>
      <c r="C49" s="289"/>
      <c r="D49" s="258"/>
    </row>
    <row r="50" spans="1:4" s="54" customFormat="1" ht="26.4" x14ac:dyDescent="0.25">
      <c r="A50" s="290" t="s">
        <v>3</v>
      </c>
      <c r="B50" s="291" t="s">
        <v>81</v>
      </c>
      <c r="C50" s="305"/>
      <c r="D50" s="82" t="s">
        <v>82</v>
      </c>
    </row>
    <row r="51" spans="1:4" s="54" customFormat="1" x14ac:dyDescent="0.25">
      <c r="A51" s="292"/>
      <c r="B51" s="302"/>
      <c r="C51" s="304"/>
      <c r="D51" s="300"/>
    </row>
    <row r="52" spans="1:4" s="54" customFormat="1" x14ac:dyDescent="0.25">
      <c r="A52" s="292"/>
      <c r="B52" s="302"/>
      <c r="C52" s="304"/>
      <c r="D52" s="300"/>
    </row>
    <row r="53" spans="1:4" s="54" customFormat="1" x14ac:dyDescent="0.25">
      <c r="A53" s="292"/>
      <c r="B53" s="302"/>
      <c r="C53" s="304"/>
      <c r="D53" s="300"/>
    </row>
    <row r="54" spans="1:4" s="54" customFormat="1" x14ac:dyDescent="0.25">
      <c r="A54" s="292"/>
      <c r="B54" s="302"/>
      <c r="C54" s="304"/>
      <c r="D54" s="300"/>
    </row>
    <row r="55" spans="1:4" s="54" customFormat="1" x14ac:dyDescent="0.25">
      <c r="A55" s="292"/>
      <c r="B55" s="302"/>
      <c r="C55" s="304"/>
      <c r="D55" s="300"/>
    </row>
    <row r="56" spans="1:4" s="54" customFormat="1" x14ac:dyDescent="0.25">
      <c r="A56" s="292"/>
      <c r="B56" s="302"/>
      <c r="C56" s="304"/>
      <c r="D56" s="300"/>
    </row>
    <row r="57" spans="1:4" s="54" customFormat="1" x14ac:dyDescent="0.25">
      <c r="A57" s="292"/>
      <c r="B57" s="302"/>
      <c r="C57" s="304"/>
      <c r="D57" s="300"/>
    </row>
    <row r="58" spans="1:4" s="54" customFormat="1" x14ac:dyDescent="0.25">
      <c r="A58" s="292"/>
      <c r="B58" s="302"/>
      <c r="C58" s="304"/>
      <c r="D58" s="300"/>
    </row>
    <row r="59" spans="1:4" s="54" customFormat="1" x14ac:dyDescent="0.25">
      <c r="A59" s="292"/>
      <c r="B59" s="302"/>
      <c r="C59" s="304"/>
      <c r="D59" s="300"/>
    </row>
    <row r="60" spans="1:4" s="54" customFormat="1" x14ac:dyDescent="0.25">
      <c r="A60" s="292"/>
      <c r="B60" s="302"/>
      <c r="C60" s="304"/>
      <c r="D60" s="300"/>
    </row>
    <row r="61" spans="1:4" s="54" customFormat="1" x14ac:dyDescent="0.25">
      <c r="A61" s="292"/>
      <c r="B61" s="302"/>
      <c r="C61" s="304"/>
      <c r="D61" s="300"/>
    </row>
    <row r="62" spans="1:4" s="54" customFormat="1" x14ac:dyDescent="0.25">
      <c r="A62" s="292"/>
      <c r="B62" s="293"/>
      <c r="C62" s="306"/>
      <c r="D62" s="300"/>
    </row>
    <row r="63" spans="1:4" s="54" customFormat="1" ht="18" customHeight="1" x14ac:dyDescent="0.25">
      <c r="A63" s="292"/>
      <c r="B63" s="302"/>
      <c r="C63" s="304"/>
      <c r="D63" s="300"/>
    </row>
    <row r="64" spans="1:4" s="54" customFormat="1" ht="16.5" customHeight="1" x14ac:dyDescent="0.25">
      <c r="A64" s="292"/>
      <c r="B64" s="302"/>
      <c r="C64" s="304"/>
      <c r="D64" s="85"/>
    </row>
    <row r="65" spans="1:4" s="54" customFormat="1" ht="15" customHeight="1" x14ac:dyDescent="0.25">
      <c r="A65" s="292"/>
      <c r="B65" s="293"/>
      <c r="C65" s="306"/>
      <c r="D65" s="301"/>
    </row>
    <row r="66" spans="1:4" s="297" customFormat="1" ht="16.2" thickBot="1" x14ac:dyDescent="0.3">
      <c r="A66" s="298" t="s">
        <v>87</v>
      </c>
      <c r="B66" s="303">
        <f>SUM(B51:B65)</f>
        <v>0</v>
      </c>
      <c r="C66" s="307"/>
      <c r="D66" s="296"/>
    </row>
    <row r="67" spans="1:4" x14ac:dyDescent="0.25">
      <c r="A67" s="86"/>
      <c r="D67" s="87"/>
    </row>
    <row r="68" spans="1:4" ht="13.8" thickBot="1" x14ac:dyDescent="0.3">
      <c r="A68" s="86"/>
      <c r="D68" s="87"/>
    </row>
    <row r="69" spans="1:4" s="60" customFormat="1" ht="17.25" customHeight="1" x14ac:dyDescent="0.25">
      <c r="A69" s="288" t="s">
        <v>88</v>
      </c>
      <c r="B69" s="289"/>
      <c r="C69" s="289"/>
      <c r="D69" s="258"/>
    </row>
    <row r="70" spans="1:4" s="54" customFormat="1" ht="26.4" x14ac:dyDescent="0.25">
      <c r="A70" s="290" t="s">
        <v>3</v>
      </c>
      <c r="B70" s="291" t="s">
        <v>81</v>
      </c>
      <c r="C70" s="291" t="s">
        <v>5</v>
      </c>
      <c r="D70" s="82" t="s">
        <v>82</v>
      </c>
    </row>
    <row r="71" spans="1:4" s="53" customFormat="1" x14ac:dyDescent="0.25">
      <c r="A71" s="292" t="s">
        <v>131</v>
      </c>
      <c r="B71" s="302"/>
      <c r="C71" s="304"/>
      <c r="D71" s="85"/>
    </row>
    <row r="72" spans="1:4" s="53" customFormat="1" x14ac:dyDescent="0.25">
      <c r="A72" s="292"/>
      <c r="B72" s="302"/>
      <c r="C72" s="304"/>
      <c r="D72" s="85"/>
    </row>
    <row r="73" spans="1:4" s="53" customFormat="1" x14ac:dyDescent="0.25">
      <c r="A73" s="292"/>
      <c r="B73" s="302"/>
      <c r="C73" s="304"/>
      <c r="D73" s="85"/>
    </row>
    <row r="74" spans="1:4" s="53" customFormat="1" x14ac:dyDescent="0.25">
      <c r="A74" s="292"/>
      <c r="B74" s="302"/>
      <c r="C74" s="304"/>
      <c r="D74" s="85"/>
    </row>
    <row r="75" spans="1:4" s="53" customFormat="1" x14ac:dyDescent="0.25">
      <c r="A75" s="292"/>
      <c r="B75" s="302"/>
      <c r="C75" s="304"/>
      <c r="D75" s="85"/>
    </row>
    <row r="76" spans="1:4" s="53" customFormat="1" x14ac:dyDescent="0.25">
      <c r="A76" s="292"/>
      <c r="B76" s="302"/>
      <c r="C76" s="304"/>
      <c r="D76" s="85"/>
    </row>
    <row r="77" spans="1:4" s="53" customFormat="1" x14ac:dyDescent="0.25">
      <c r="A77" s="292"/>
      <c r="B77" s="302"/>
      <c r="C77" s="304"/>
      <c r="D77" s="85"/>
    </row>
    <row r="78" spans="1:4" s="53" customFormat="1" x14ac:dyDescent="0.25">
      <c r="A78" s="292"/>
      <c r="B78" s="302"/>
      <c r="C78" s="304"/>
      <c r="D78" s="85"/>
    </row>
    <row r="79" spans="1:4" s="53" customFormat="1" x14ac:dyDescent="0.25">
      <c r="A79" s="292"/>
      <c r="B79" s="302"/>
      <c r="C79" s="304"/>
      <c r="D79" s="85"/>
    </row>
    <row r="80" spans="1:4" s="297" customFormat="1" ht="16.2" thickBot="1" x14ac:dyDescent="0.3">
      <c r="A80" s="298" t="s">
        <v>89</v>
      </c>
      <c r="B80" s="299">
        <f>SUM(B71:B79)</f>
        <v>0</v>
      </c>
      <c r="C80" s="308">
        <f>SUM(C71:C79)</f>
        <v>0</v>
      </c>
      <c r="D80" s="296"/>
    </row>
    <row r="81" spans="1:282" x14ac:dyDescent="0.25">
      <c r="A81" s="86"/>
      <c r="D81" s="87"/>
    </row>
    <row r="82" spans="1:282" x14ac:dyDescent="0.25">
      <c r="A82" s="86"/>
      <c r="D82" s="87"/>
    </row>
    <row r="83" spans="1:282" s="61" customFormat="1" ht="26.25" customHeight="1" thickBot="1" x14ac:dyDescent="0.3">
      <c r="A83" s="88" t="s">
        <v>90</v>
      </c>
      <c r="B83" s="89">
        <f>B80+B66+B46+B34</f>
        <v>0</v>
      </c>
      <c r="C83" s="89"/>
      <c r="D83" s="90"/>
    </row>
    <row r="85" spans="1:282" s="13" customFormat="1" x14ac:dyDescent="0.25">
      <c r="A85" s="32" t="s">
        <v>91</v>
      </c>
      <c r="B85" s="93"/>
      <c r="C85" s="93"/>
      <c r="D85" s="93"/>
      <c r="E85" s="94"/>
      <c r="F85" s="94"/>
      <c r="G85" s="94"/>
      <c r="H85" s="93"/>
      <c r="I85" s="93"/>
      <c r="J85" s="94"/>
      <c r="K85" s="94"/>
      <c r="L85" s="94"/>
      <c r="M85" s="93"/>
      <c r="N85" s="93"/>
      <c r="O85" s="93"/>
      <c r="P85" s="94"/>
      <c r="Q85" s="94"/>
      <c r="R85" s="94"/>
      <c r="S85" s="93"/>
      <c r="T85" s="93"/>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c r="CI85" s="98"/>
      <c r="CJ85" s="98"/>
      <c r="CK85" s="98"/>
      <c r="CL85" s="98"/>
      <c r="CM85" s="98"/>
      <c r="CN85" s="98"/>
      <c r="CO85" s="98"/>
      <c r="CP85" s="98"/>
      <c r="CQ85" s="98"/>
      <c r="CR85" s="98"/>
      <c r="CS85" s="98"/>
      <c r="CT85" s="98"/>
      <c r="CU85" s="98"/>
      <c r="CV85" s="98"/>
      <c r="CW85" s="98"/>
      <c r="CX85" s="98"/>
      <c r="CY85" s="98"/>
      <c r="CZ85" s="98"/>
      <c r="DA85" s="98"/>
      <c r="DB85" s="98"/>
      <c r="DC85" s="98"/>
      <c r="DD85" s="98"/>
      <c r="DE85" s="98"/>
      <c r="DF85" s="98"/>
      <c r="DG85" s="98"/>
      <c r="DH85" s="98"/>
      <c r="DI85" s="98"/>
      <c r="DJ85" s="98"/>
      <c r="DK85" s="98"/>
      <c r="DL85" s="98"/>
      <c r="DM85" s="98"/>
      <c r="DN85" s="98"/>
      <c r="DO85" s="98"/>
      <c r="DP85" s="98"/>
      <c r="DQ85" s="98"/>
      <c r="DR85" s="98"/>
      <c r="DS85" s="98"/>
      <c r="DT85" s="98"/>
      <c r="DU85" s="98"/>
      <c r="DV85" s="98"/>
      <c r="DW85" s="98"/>
      <c r="DX85" s="98"/>
      <c r="DY85" s="98"/>
      <c r="DZ85" s="98"/>
      <c r="EA85" s="98"/>
      <c r="EB85" s="98"/>
      <c r="EC85" s="98"/>
      <c r="ED85" s="98"/>
      <c r="EE85" s="98"/>
      <c r="EF85" s="98"/>
      <c r="EG85" s="98"/>
      <c r="EH85" s="98"/>
      <c r="EI85" s="98"/>
      <c r="EJ85" s="98"/>
      <c r="EK85" s="98"/>
      <c r="EL85" s="98"/>
      <c r="EM85" s="98"/>
      <c r="EN85" s="98"/>
      <c r="EO85" s="98"/>
      <c r="EP85" s="98"/>
      <c r="EQ85" s="98"/>
      <c r="ER85" s="98"/>
      <c r="ES85" s="98"/>
      <c r="ET85" s="98"/>
      <c r="EU85" s="98"/>
      <c r="EV85" s="98"/>
      <c r="EW85" s="98"/>
      <c r="EX85" s="98"/>
      <c r="EY85" s="98"/>
      <c r="EZ85" s="98"/>
      <c r="FA85" s="98"/>
      <c r="FB85" s="98"/>
      <c r="FC85" s="98"/>
      <c r="FD85" s="98"/>
      <c r="FE85" s="98"/>
      <c r="FF85" s="98"/>
      <c r="FG85" s="98"/>
      <c r="FH85" s="98"/>
      <c r="FI85" s="98"/>
      <c r="FJ85" s="98"/>
      <c r="FK85" s="98"/>
      <c r="FL85" s="98"/>
      <c r="FM85" s="98"/>
      <c r="FN85" s="98"/>
      <c r="FO85" s="98"/>
      <c r="FP85" s="98"/>
      <c r="FQ85" s="98"/>
      <c r="FR85" s="98"/>
      <c r="FS85" s="98"/>
      <c r="FT85" s="98"/>
      <c r="FU85" s="98"/>
      <c r="FV85" s="98"/>
      <c r="FW85" s="98"/>
      <c r="FX85" s="98"/>
      <c r="FY85" s="98"/>
      <c r="FZ85" s="98"/>
      <c r="GA85" s="98"/>
      <c r="GB85" s="98"/>
      <c r="GC85" s="98"/>
      <c r="GD85" s="98"/>
      <c r="GE85" s="98"/>
      <c r="GF85" s="98"/>
      <c r="GG85" s="98"/>
      <c r="GH85" s="98"/>
      <c r="GI85" s="98"/>
      <c r="GJ85" s="98"/>
      <c r="GK85" s="98"/>
      <c r="GL85" s="98"/>
      <c r="GM85" s="98"/>
      <c r="GN85" s="98"/>
      <c r="GO85" s="98"/>
      <c r="GP85" s="98"/>
      <c r="GQ85" s="98"/>
      <c r="GR85" s="98"/>
      <c r="GS85" s="98"/>
      <c r="GT85" s="98"/>
      <c r="GU85" s="98"/>
      <c r="GV85" s="98"/>
      <c r="GW85" s="98"/>
      <c r="GX85" s="98"/>
      <c r="GY85" s="98"/>
      <c r="GZ85" s="98"/>
      <c r="HA85" s="98"/>
      <c r="HB85" s="98"/>
      <c r="HC85" s="98"/>
      <c r="HD85" s="98"/>
      <c r="HE85" s="98"/>
      <c r="HF85" s="98"/>
      <c r="HG85" s="98"/>
      <c r="HH85" s="98"/>
      <c r="HI85" s="98"/>
      <c r="HJ85" s="98"/>
      <c r="HK85" s="98"/>
      <c r="HL85" s="98"/>
      <c r="HM85" s="98"/>
      <c r="HN85" s="98"/>
      <c r="HO85" s="98"/>
      <c r="HP85" s="98"/>
      <c r="HQ85" s="98"/>
      <c r="HR85" s="98"/>
      <c r="HS85" s="98"/>
      <c r="HT85" s="98"/>
      <c r="HU85" s="98"/>
      <c r="HV85" s="98"/>
      <c r="HW85" s="98"/>
      <c r="HX85" s="98"/>
      <c r="HY85" s="98"/>
      <c r="HZ85" s="98"/>
      <c r="IA85" s="98"/>
      <c r="IB85" s="98"/>
      <c r="IC85" s="98"/>
      <c r="ID85" s="98"/>
      <c r="IE85" s="98"/>
      <c r="IF85" s="98"/>
      <c r="IG85" s="98"/>
      <c r="IH85" s="98"/>
      <c r="II85" s="98"/>
      <c r="IJ85" s="98"/>
      <c r="IK85" s="98"/>
      <c r="IL85" s="98"/>
      <c r="IM85" s="98"/>
      <c r="IN85" s="98"/>
      <c r="IO85" s="98"/>
      <c r="IP85" s="98"/>
      <c r="IQ85" s="98"/>
      <c r="IR85" s="98"/>
      <c r="IS85" s="98"/>
      <c r="IT85" s="98"/>
      <c r="IU85" s="98"/>
      <c r="IV85" s="98"/>
      <c r="IW85" s="98"/>
      <c r="IX85" s="98"/>
      <c r="IY85" s="98"/>
      <c r="IZ85" s="98"/>
      <c r="JA85" s="98"/>
      <c r="JB85" s="98"/>
      <c r="JC85" s="98"/>
      <c r="JD85" s="98"/>
      <c r="JE85" s="98"/>
      <c r="JF85" s="98"/>
      <c r="JG85" s="98"/>
      <c r="JH85" s="98"/>
      <c r="JI85" s="98"/>
      <c r="JJ85" s="98"/>
      <c r="JK85" s="98"/>
      <c r="JL85" s="98"/>
      <c r="JM85" s="98"/>
      <c r="JN85" s="98"/>
      <c r="JO85" s="98"/>
      <c r="JP85" s="98"/>
      <c r="JQ85" s="98"/>
      <c r="JR85" s="98"/>
      <c r="JS85" s="98"/>
      <c r="JT85" s="98"/>
      <c r="JU85" s="98"/>
      <c r="JV85" s="98"/>
    </row>
    <row r="86" spans="1:282" s="13" customFormat="1" x14ac:dyDescent="0.25">
      <c r="A86" s="93"/>
      <c r="B86" s="93"/>
      <c r="C86" s="93"/>
      <c r="D86" s="93"/>
      <c r="E86" s="94"/>
      <c r="F86" s="94"/>
      <c r="G86" s="94"/>
      <c r="H86" s="93"/>
      <c r="I86" s="93"/>
      <c r="J86" s="94"/>
      <c r="K86" s="94"/>
      <c r="L86" s="94"/>
      <c r="M86" s="93"/>
      <c r="N86" s="93"/>
      <c r="O86" s="93"/>
      <c r="P86" s="94"/>
      <c r="Q86" s="94"/>
      <c r="R86" s="94"/>
      <c r="S86" s="93"/>
      <c r="T86" s="93"/>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c r="CP86" s="98"/>
      <c r="CQ86" s="98"/>
      <c r="CR86" s="98"/>
      <c r="CS86" s="98"/>
      <c r="CT86" s="98"/>
      <c r="CU86" s="98"/>
      <c r="CV86" s="98"/>
      <c r="CW86" s="98"/>
      <c r="CX86" s="98"/>
      <c r="CY86" s="98"/>
      <c r="CZ86" s="98"/>
      <c r="DA86" s="98"/>
      <c r="DB86" s="98"/>
      <c r="DC86" s="98"/>
      <c r="DD86" s="98"/>
      <c r="DE86" s="98"/>
      <c r="DF86" s="98"/>
      <c r="DG86" s="98"/>
      <c r="DH86" s="98"/>
      <c r="DI86" s="98"/>
      <c r="DJ86" s="98"/>
      <c r="DK86" s="98"/>
      <c r="DL86" s="98"/>
      <c r="DM86" s="98"/>
      <c r="DN86" s="98"/>
      <c r="DO86" s="98"/>
      <c r="DP86" s="98"/>
      <c r="DQ86" s="98"/>
      <c r="DR86" s="98"/>
      <c r="DS86" s="98"/>
      <c r="DT86" s="98"/>
      <c r="DU86" s="98"/>
      <c r="DV86" s="98"/>
      <c r="DW86" s="98"/>
      <c r="DX86" s="98"/>
      <c r="DY86" s="98"/>
      <c r="DZ86" s="98"/>
      <c r="EA86" s="98"/>
      <c r="EB86" s="98"/>
      <c r="EC86" s="98"/>
      <c r="ED86" s="98"/>
      <c r="EE86" s="98"/>
      <c r="EF86" s="98"/>
      <c r="EG86" s="98"/>
      <c r="EH86" s="98"/>
      <c r="EI86" s="98"/>
      <c r="EJ86" s="98"/>
      <c r="EK86" s="98"/>
      <c r="EL86" s="98"/>
      <c r="EM86" s="98"/>
      <c r="EN86" s="98"/>
      <c r="EO86" s="98"/>
      <c r="EP86" s="98"/>
      <c r="EQ86" s="98"/>
      <c r="ER86" s="98"/>
      <c r="ES86" s="98"/>
      <c r="ET86" s="98"/>
      <c r="EU86" s="98"/>
      <c r="EV86" s="98"/>
      <c r="EW86" s="98"/>
      <c r="EX86" s="98"/>
      <c r="EY86" s="98"/>
      <c r="EZ86" s="98"/>
      <c r="FA86" s="98"/>
      <c r="FB86" s="98"/>
      <c r="FC86" s="98"/>
      <c r="FD86" s="98"/>
      <c r="FE86" s="98"/>
      <c r="FF86" s="98"/>
      <c r="FG86" s="98"/>
      <c r="FH86" s="98"/>
      <c r="FI86" s="98"/>
      <c r="FJ86" s="98"/>
      <c r="FK86" s="98"/>
      <c r="FL86" s="98"/>
      <c r="FM86" s="98"/>
      <c r="FN86" s="98"/>
      <c r="FO86" s="98"/>
      <c r="FP86" s="98"/>
      <c r="FQ86" s="98"/>
      <c r="FR86" s="98"/>
      <c r="FS86" s="98"/>
      <c r="FT86" s="98"/>
      <c r="FU86" s="98"/>
      <c r="FV86" s="98"/>
      <c r="FW86" s="98"/>
      <c r="FX86" s="98"/>
      <c r="FY86" s="98"/>
      <c r="FZ86" s="98"/>
      <c r="GA86" s="98"/>
      <c r="GB86" s="98"/>
      <c r="GC86" s="98"/>
      <c r="GD86" s="98"/>
      <c r="GE86" s="98"/>
      <c r="GF86" s="98"/>
      <c r="GG86" s="98"/>
      <c r="GH86" s="98"/>
      <c r="GI86" s="98"/>
      <c r="GJ86" s="98"/>
      <c r="GK86" s="98"/>
      <c r="GL86" s="98"/>
      <c r="GM86" s="98"/>
      <c r="GN86" s="98"/>
      <c r="GO86" s="98"/>
      <c r="GP86" s="98"/>
      <c r="GQ86" s="98"/>
      <c r="GR86" s="98"/>
      <c r="GS86" s="98"/>
      <c r="GT86" s="98"/>
      <c r="GU86" s="98"/>
      <c r="GV86" s="98"/>
      <c r="GW86" s="98"/>
      <c r="GX86" s="98"/>
      <c r="GY86" s="98"/>
      <c r="GZ86" s="98"/>
      <c r="HA86" s="98"/>
      <c r="HB86" s="98"/>
      <c r="HC86" s="98"/>
      <c r="HD86" s="98"/>
      <c r="HE86" s="98"/>
      <c r="HF86" s="98"/>
      <c r="HG86" s="98"/>
      <c r="HH86" s="98"/>
      <c r="HI86" s="98"/>
      <c r="HJ86" s="98"/>
      <c r="HK86" s="98"/>
      <c r="HL86" s="98"/>
      <c r="HM86" s="98"/>
      <c r="HN86" s="98"/>
      <c r="HO86" s="98"/>
      <c r="HP86" s="98"/>
      <c r="HQ86" s="98"/>
      <c r="HR86" s="98"/>
      <c r="HS86" s="98"/>
      <c r="HT86" s="98"/>
      <c r="HU86" s="98"/>
      <c r="HV86" s="98"/>
      <c r="HW86" s="98"/>
      <c r="HX86" s="98"/>
      <c r="HY86" s="98"/>
      <c r="HZ86" s="98"/>
      <c r="IA86" s="98"/>
      <c r="IB86" s="98"/>
      <c r="IC86" s="98"/>
      <c r="ID86" s="98"/>
      <c r="IE86" s="98"/>
      <c r="IF86" s="98"/>
      <c r="IG86" s="98"/>
      <c r="IH86" s="98"/>
      <c r="II86" s="98"/>
      <c r="IJ86" s="98"/>
      <c r="IK86" s="98"/>
      <c r="IL86" s="98"/>
      <c r="IM86" s="98"/>
      <c r="IN86" s="98"/>
      <c r="IO86" s="98"/>
      <c r="IP86" s="98"/>
      <c r="IQ86" s="98"/>
      <c r="IR86" s="98"/>
      <c r="IS86" s="98"/>
      <c r="IT86" s="98"/>
      <c r="IU86" s="98"/>
      <c r="IV86" s="98"/>
      <c r="IW86" s="98"/>
      <c r="IX86" s="98"/>
      <c r="IY86" s="98"/>
      <c r="IZ86" s="98"/>
      <c r="JA86" s="98"/>
      <c r="JB86" s="98"/>
      <c r="JC86" s="98"/>
      <c r="JD86" s="98"/>
      <c r="JE86" s="98"/>
      <c r="JF86" s="98"/>
      <c r="JG86" s="98"/>
      <c r="JH86" s="98"/>
      <c r="JI86" s="98"/>
      <c r="JJ86" s="98"/>
      <c r="JK86" s="98"/>
      <c r="JL86" s="98"/>
      <c r="JM86" s="98"/>
      <c r="JN86" s="98"/>
      <c r="JO86" s="98"/>
      <c r="JP86" s="98"/>
      <c r="JQ86" s="98"/>
      <c r="JR86" s="98"/>
      <c r="JS86" s="98"/>
      <c r="JT86" s="98"/>
      <c r="JU86" s="98"/>
      <c r="JV86" s="98"/>
    </row>
    <row r="87" spans="1:282" s="13" customFormat="1" x14ac:dyDescent="0.25">
      <c r="A87" s="93"/>
      <c r="B87" s="50" t="s">
        <v>130</v>
      </c>
      <c r="C87" s="50"/>
      <c r="D87" s="50"/>
      <c r="E87" s="94"/>
      <c r="F87" s="94"/>
      <c r="G87" s="94"/>
      <c r="H87" s="93"/>
      <c r="I87" s="93"/>
      <c r="J87" s="94"/>
      <c r="K87" s="94"/>
      <c r="L87" s="94"/>
      <c r="M87" s="93"/>
      <c r="N87" s="93"/>
      <c r="O87" s="93"/>
      <c r="P87" s="94"/>
      <c r="Q87" s="94"/>
      <c r="R87" s="94"/>
      <c r="S87" s="93"/>
      <c r="T87" s="93"/>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c r="CP87" s="98"/>
      <c r="CQ87" s="98"/>
      <c r="CR87" s="98"/>
      <c r="CS87" s="98"/>
      <c r="CT87" s="98"/>
      <c r="CU87" s="98"/>
      <c r="CV87" s="98"/>
      <c r="CW87" s="98"/>
      <c r="CX87" s="98"/>
      <c r="CY87" s="98"/>
      <c r="CZ87" s="98"/>
      <c r="DA87" s="98"/>
      <c r="DB87" s="98"/>
      <c r="DC87" s="98"/>
      <c r="DD87" s="98"/>
      <c r="DE87" s="98"/>
      <c r="DF87" s="98"/>
      <c r="DG87" s="98"/>
      <c r="DH87" s="98"/>
      <c r="DI87" s="98"/>
      <c r="DJ87" s="98"/>
      <c r="DK87" s="98"/>
      <c r="DL87" s="98"/>
      <c r="DM87" s="98"/>
      <c r="DN87" s="98"/>
      <c r="DO87" s="98"/>
      <c r="DP87" s="98"/>
      <c r="DQ87" s="98"/>
      <c r="DR87" s="98"/>
      <c r="DS87" s="98"/>
      <c r="DT87" s="98"/>
      <c r="DU87" s="98"/>
      <c r="DV87" s="98"/>
      <c r="DW87" s="98"/>
      <c r="DX87" s="98"/>
      <c r="DY87" s="98"/>
      <c r="DZ87" s="98"/>
      <c r="EA87" s="98"/>
      <c r="EB87" s="98"/>
      <c r="EC87" s="98"/>
      <c r="ED87" s="98"/>
      <c r="EE87" s="98"/>
      <c r="EF87" s="98"/>
      <c r="EG87" s="98"/>
      <c r="EH87" s="98"/>
      <c r="EI87" s="98"/>
      <c r="EJ87" s="98"/>
      <c r="EK87" s="98"/>
      <c r="EL87" s="98"/>
      <c r="EM87" s="98"/>
      <c r="EN87" s="98"/>
      <c r="EO87" s="98"/>
      <c r="EP87" s="98"/>
      <c r="EQ87" s="98"/>
      <c r="ER87" s="98"/>
      <c r="ES87" s="98"/>
      <c r="ET87" s="98"/>
      <c r="EU87" s="98"/>
      <c r="EV87" s="98"/>
      <c r="EW87" s="98"/>
      <c r="EX87" s="98"/>
      <c r="EY87" s="98"/>
      <c r="EZ87" s="98"/>
      <c r="FA87" s="98"/>
      <c r="FB87" s="98"/>
      <c r="FC87" s="98"/>
      <c r="FD87" s="98"/>
      <c r="FE87" s="98"/>
      <c r="FF87" s="98"/>
      <c r="FG87" s="98"/>
      <c r="FH87" s="98"/>
      <c r="FI87" s="98"/>
      <c r="FJ87" s="98"/>
      <c r="FK87" s="98"/>
      <c r="FL87" s="98"/>
      <c r="FM87" s="98"/>
      <c r="FN87" s="98"/>
      <c r="FO87" s="98"/>
      <c r="FP87" s="98"/>
      <c r="FQ87" s="98"/>
      <c r="FR87" s="98"/>
      <c r="FS87" s="98"/>
      <c r="FT87" s="98"/>
      <c r="FU87" s="98"/>
      <c r="FV87" s="98"/>
      <c r="FW87" s="98"/>
      <c r="FX87" s="98"/>
      <c r="FY87" s="98"/>
      <c r="FZ87" s="98"/>
      <c r="GA87" s="98"/>
      <c r="GB87" s="98"/>
      <c r="GC87" s="98"/>
      <c r="GD87" s="98"/>
      <c r="GE87" s="98"/>
      <c r="GF87" s="98"/>
      <c r="GG87" s="98"/>
      <c r="GH87" s="98"/>
      <c r="GI87" s="98"/>
      <c r="GJ87" s="98"/>
      <c r="GK87" s="98"/>
      <c r="GL87" s="98"/>
      <c r="GM87" s="98"/>
      <c r="GN87" s="98"/>
      <c r="GO87" s="98"/>
      <c r="GP87" s="98"/>
      <c r="GQ87" s="98"/>
      <c r="GR87" s="98"/>
      <c r="GS87" s="98"/>
      <c r="GT87" s="98"/>
      <c r="GU87" s="98"/>
      <c r="GV87" s="98"/>
      <c r="GW87" s="98"/>
      <c r="GX87" s="98"/>
      <c r="GY87" s="98"/>
      <c r="GZ87" s="98"/>
      <c r="HA87" s="98"/>
      <c r="HB87" s="98"/>
      <c r="HC87" s="98"/>
      <c r="HD87" s="98"/>
      <c r="HE87" s="98"/>
      <c r="HF87" s="98"/>
      <c r="HG87" s="98"/>
      <c r="HH87" s="98"/>
      <c r="HI87" s="98"/>
      <c r="HJ87" s="98"/>
      <c r="HK87" s="98"/>
      <c r="HL87" s="98"/>
      <c r="HM87" s="98"/>
      <c r="HN87" s="98"/>
      <c r="HO87" s="98"/>
      <c r="HP87" s="98"/>
      <c r="HQ87" s="98"/>
      <c r="HR87" s="98"/>
      <c r="HS87" s="98"/>
      <c r="HT87" s="98"/>
      <c r="HU87" s="98"/>
      <c r="HV87" s="98"/>
      <c r="HW87" s="98"/>
      <c r="HX87" s="98"/>
      <c r="HY87" s="98"/>
      <c r="HZ87" s="98"/>
      <c r="IA87" s="98"/>
      <c r="IB87" s="98"/>
      <c r="IC87" s="98"/>
      <c r="ID87" s="98"/>
      <c r="IE87" s="98"/>
      <c r="IF87" s="98"/>
      <c r="IG87" s="98"/>
      <c r="IH87" s="98"/>
      <c r="II87" s="98"/>
      <c r="IJ87" s="98"/>
      <c r="IK87" s="98"/>
      <c r="IL87" s="98"/>
      <c r="IM87" s="98"/>
      <c r="IN87" s="98"/>
      <c r="IO87" s="98"/>
      <c r="IP87" s="98"/>
      <c r="IQ87" s="98"/>
      <c r="IR87" s="98"/>
      <c r="IS87" s="98"/>
      <c r="IT87" s="98"/>
      <c r="IU87" s="98"/>
      <c r="IV87" s="98"/>
      <c r="IW87" s="98"/>
      <c r="IX87" s="98"/>
      <c r="IY87" s="98"/>
      <c r="IZ87" s="98"/>
      <c r="JA87" s="98"/>
      <c r="JB87" s="98"/>
      <c r="JC87" s="98"/>
      <c r="JD87" s="98"/>
      <c r="JE87" s="98"/>
      <c r="JF87" s="98"/>
      <c r="JG87" s="98"/>
      <c r="JH87" s="98"/>
      <c r="JI87" s="98"/>
      <c r="JJ87" s="98"/>
      <c r="JK87" s="98"/>
      <c r="JL87" s="98"/>
      <c r="JM87" s="98"/>
      <c r="JN87" s="98"/>
      <c r="JO87" s="98"/>
      <c r="JP87" s="98"/>
      <c r="JQ87" s="98"/>
      <c r="JR87" s="98"/>
      <c r="JS87" s="98"/>
      <c r="JT87" s="98"/>
      <c r="JU87" s="98"/>
      <c r="JV87" s="98"/>
    </row>
    <row r="88" spans="1:282" s="13" customFormat="1" x14ac:dyDescent="0.25">
      <c r="A88" s="31" t="s">
        <v>92</v>
      </c>
      <c r="B88" s="94">
        <f>B83</f>
        <v>0</v>
      </c>
      <c r="C88" s="94"/>
      <c r="D88" s="94"/>
      <c r="E88" s="94"/>
      <c r="F88" s="94"/>
      <c r="G88" s="94"/>
      <c r="H88" s="93"/>
      <c r="I88" s="93"/>
      <c r="J88" s="94"/>
      <c r="K88" s="94"/>
      <c r="L88" s="94"/>
      <c r="M88" s="93"/>
      <c r="N88" s="93"/>
      <c r="O88" s="93"/>
      <c r="P88" s="94"/>
      <c r="Q88" s="94"/>
      <c r="R88" s="94"/>
      <c r="S88" s="93"/>
      <c r="T88" s="93"/>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c r="CI88" s="98"/>
      <c r="CJ88" s="98"/>
      <c r="CK88" s="98"/>
      <c r="CL88" s="98"/>
      <c r="CM88" s="98"/>
      <c r="CN88" s="98"/>
      <c r="CO88" s="98"/>
      <c r="CP88" s="98"/>
      <c r="CQ88" s="98"/>
      <c r="CR88" s="98"/>
      <c r="CS88" s="98"/>
      <c r="CT88" s="98"/>
      <c r="CU88" s="98"/>
      <c r="CV88" s="98"/>
      <c r="CW88" s="98"/>
      <c r="CX88" s="98"/>
      <c r="CY88" s="98"/>
      <c r="CZ88" s="98"/>
      <c r="DA88" s="98"/>
      <c r="DB88" s="98"/>
      <c r="DC88" s="98"/>
      <c r="DD88" s="98"/>
      <c r="DE88" s="98"/>
      <c r="DF88" s="98"/>
      <c r="DG88" s="98"/>
      <c r="DH88" s="98"/>
      <c r="DI88" s="98"/>
      <c r="DJ88" s="98"/>
      <c r="DK88" s="98"/>
      <c r="DL88" s="98"/>
      <c r="DM88" s="98"/>
      <c r="DN88" s="98"/>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98"/>
      <c r="EO88" s="98"/>
      <c r="EP88" s="98"/>
      <c r="EQ88" s="98"/>
      <c r="ER88" s="98"/>
      <c r="ES88" s="98"/>
      <c r="ET88" s="98"/>
      <c r="EU88" s="98"/>
      <c r="EV88" s="98"/>
      <c r="EW88" s="98"/>
      <c r="EX88" s="98"/>
      <c r="EY88" s="98"/>
      <c r="EZ88" s="98"/>
      <c r="FA88" s="98"/>
      <c r="FB88" s="98"/>
      <c r="FC88" s="98"/>
      <c r="FD88" s="98"/>
      <c r="FE88" s="98"/>
      <c r="FF88" s="98"/>
      <c r="FG88" s="98"/>
      <c r="FH88" s="98"/>
      <c r="FI88" s="98"/>
      <c r="FJ88" s="98"/>
      <c r="FK88" s="98"/>
      <c r="FL88" s="98"/>
      <c r="FM88" s="98"/>
      <c r="FN88" s="98"/>
      <c r="FO88" s="98"/>
      <c r="FP88" s="98"/>
      <c r="FQ88" s="98"/>
      <c r="FR88" s="98"/>
      <c r="FS88" s="98"/>
      <c r="FT88" s="98"/>
      <c r="FU88" s="98"/>
      <c r="FV88" s="98"/>
      <c r="FW88" s="98"/>
      <c r="FX88" s="98"/>
      <c r="FY88" s="98"/>
      <c r="FZ88" s="98"/>
      <c r="GA88" s="98"/>
      <c r="GB88" s="98"/>
      <c r="GC88" s="98"/>
      <c r="GD88" s="98"/>
      <c r="GE88" s="98"/>
      <c r="GF88" s="98"/>
      <c r="GG88" s="98"/>
      <c r="GH88" s="98"/>
      <c r="GI88" s="98"/>
      <c r="GJ88" s="98"/>
      <c r="GK88" s="98"/>
      <c r="GL88" s="98"/>
      <c r="GM88" s="98"/>
      <c r="GN88" s="98"/>
      <c r="GO88" s="98"/>
      <c r="GP88" s="98"/>
      <c r="GQ88" s="98"/>
      <c r="GR88" s="98"/>
      <c r="GS88" s="98"/>
      <c r="GT88" s="98"/>
      <c r="GU88" s="98"/>
      <c r="GV88" s="98"/>
      <c r="GW88" s="98"/>
      <c r="GX88" s="98"/>
      <c r="GY88" s="98"/>
      <c r="GZ88" s="98"/>
      <c r="HA88" s="98"/>
      <c r="HB88" s="98"/>
      <c r="HC88" s="98"/>
      <c r="HD88" s="98"/>
      <c r="HE88" s="98"/>
      <c r="HF88" s="98"/>
      <c r="HG88" s="98"/>
      <c r="HH88" s="98"/>
      <c r="HI88" s="98"/>
      <c r="HJ88" s="98"/>
      <c r="HK88" s="98"/>
      <c r="HL88" s="98"/>
      <c r="HM88" s="98"/>
      <c r="HN88" s="98"/>
      <c r="HO88" s="98"/>
      <c r="HP88" s="98"/>
      <c r="HQ88" s="98"/>
      <c r="HR88" s="98"/>
      <c r="HS88" s="98"/>
      <c r="HT88" s="98"/>
      <c r="HU88" s="98"/>
      <c r="HV88" s="98"/>
      <c r="HW88" s="98"/>
      <c r="HX88" s="98"/>
      <c r="HY88" s="98"/>
      <c r="HZ88" s="98"/>
      <c r="IA88" s="98"/>
      <c r="IB88" s="98"/>
      <c r="IC88" s="98"/>
      <c r="ID88" s="98"/>
      <c r="IE88" s="98"/>
      <c r="IF88" s="98"/>
      <c r="IG88" s="98"/>
      <c r="IH88" s="98"/>
      <c r="II88" s="98"/>
      <c r="IJ88" s="98"/>
      <c r="IK88" s="98"/>
      <c r="IL88" s="98"/>
      <c r="IM88" s="98"/>
      <c r="IN88" s="98"/>
      <c r="IO88" s="98"/>
      <c r="IP88" s="98"/>
      <c r="IQ88" s="98"/>
      <c r="IR88" s="98"/>
      <c r="IS88" s="98"/>
      <c r="IT88" s="98"/>
      <c r="IU88" s="98"/>
      <c r="IV88" s="98"/>
      <c r="IW88" s="98"/>
      <c r="IX88" s="98"/>
      <c r="IY88" s="98"/>
      <c r="IZ88" s="98"/>
      <c r="JA88" s="98"/>
      <c r="JB88" s="98"/>
      <c r="JC88" s="98"/>
      <c r="JD88" s="98"/>
      <c r="JE88" s="98"/>
      <c r="JF88" s="98"/>
      <c r="JG88" s="98"/>
      <c r="JH88" s="98"/>
      <c r="JI88" s="98"/>
      <c r="JJ88" s="98"/>
      <c r="JK88" s="98"/>
      <c r="JL88" s="98"/>
      <c r="JM88" s="98"/>
      <c r="JN88" s="98"/>
      <c r="JO88" s="98"/>
      <c r="JP88" s="98"/>
      <c r="JQ88" s="98"/>
      <c r="JR88" s="98"/>
      <c r="JS88" s="98"/>
      <c r="JT88" s="98"/>
      <c r="JU88" s="98"/>
      <c r="JV88" s="98"/>
    </row>
    <row r="89" spans="1:282" s="13" customFormat="1" x14ac:dyDescent="0.25">
      <c r="A89" s="31" t="s">
        <v>61</v>
      </c>
      <c r="B89" s="94">
        <f>B80</f>
        <v>0</v>
      </c>
      <c r="C89" s="37"/>
      <c r="D89" s="37"/>
      <c r="E89" s="94"/>
      <c r="F89" s="94"/>
      <c r="G89" s="94"/>
      <c r="H89" s="93"/>
      <c r="I89" s="93"/>
      <c r="J89" s="94"/>
      <c r="K89" s="94"/>
      <c r="L89" s="94"/>
      <c r="M89" s="93"/>
      <c r="N89" s="93"/>
      <c r="O89" s="93"/>
      <c r="P89" s="94"/>
      <c r="Q89" s="94"/>
      <c r="R89" s="94"/>
      <c r="S89" s="93"/>
      <c r="T89" s="93"/>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c r="CM89" s="98"/>
      <c r="CN89" s="98"/>
      <c r="CO89" s="98"/>
      <c r="CP89" s="98"/>
      <c r="CQ89" s="98"/>
      <c r="CR89" s="98"/>
      <c r="CS89" s="98"/>
      <c r="CT89" s="98"/>
      <c r="CU89" s="98"/>
      <c r="CV89" s="98"/>
      <c r="CW89" s="98"/>
      <c r="CX89" s="98"/>
      <c r="CY89" s="98"/>
      <c r="CZ89" s="98"/>
      <c r="DA89" s="98"/>
      <c r="DB89" s="98"/>
      <c r="DC89" s="98"/>
      <c r="DD89" s="98"/>
      <c r="DE89" s="98"/>
      <c r="DF89" s="98"/>
      <c r="DG89" s="98"/>
      <c r="DH89" s="98"/>
      <c r="DI89" s="98"/>
      <c r="DJ89" s="98"/>
      <c r="DK89" s="98"/>
      <c r="DL89" s="98"/>
      <c r="DM89" s="98"/>
      <c r="DN89" s="98"/>
      <c r="DO89" s="98"/>
      <c r="DP89" s="98"/>
      <c r="DQ89" s="98"/>
      <c r="DR89" s="98"/>
      <c r="DS89" s="98"/>
      <c r="DT89" s="98"/>
      <c r="DU89" s="98"/>
      <c r="DV89" s="98"/>
      <c r="DW89" s="98"/>
      <c r="DX89" s="98"/>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98"/>
      <c r="EZ89" s="98"/>
      <c r="FA89" s="98"/>
      <c r="FB89" s="98"/>
      <c r="FC89" s="98"/>
      <c r="FD89" s="98"/>
      <c r="FE89" s="98"/>
      <c r="FF89" s="98"/>
      <c r="FG89" s="98"/>
      <c r="FH89" s="98"/>
      <c r="FI89" s="98"/>
      <c r="FJ89" s="98"/>
      <c r="FK89" s="98"/>
      <c r="FL89" s="98"/>
      <c r="FM89" s="98"/>
      <c r="FN89" s="98"/>
      <c r="FO89" s="98"/>
      <c r="FP89" s="98"/>
      <c r="FQ89" s="98"/>
      <c r="FR89" s="98"/>
      <c r="FS89" s="98"/>
      <c r="FT89" s="98"/>
      <c r="FU89" s="98"/>
      <c r="FV89" s="98"/>
      <c r="FW89" s="98"/>
      <c r="FX89" s="98"/>
      <c r="FY89" s="98"/>
      <c r="FZ89" s="98"/>
      <c r="GA89" s="98"/>
      <c r="GB89" s="98"/>
      <c r="GC89" s="98"/>
      <c r="GD89" s="98"/>
      <c r="GE89" s="98"/>
      <c r="GF89" s="98"/>
      <c r="GG89" s="98"/>
      <c r="GH89" s="98"/>
      <c r="GI89" s="98"/>
      <c r="GJ89" s="98"/>
      <c r="GK89" s="98"/>
      <c r="GL89" s="98"/>
      <c r="GM89" s="98"/>
      <c r="GN89" s="98"/>
      <c r="GO89" s="98"/>
      <c r="GP89" s="98"/>
      <c r="GQ89" s="98"/>
      <c r="GR89" s="98"/>
      <c r="GS89" s="98"/>
      <c r="GT89" s="98"/>
      <c r="GU89" s="98"/>
      <c r="GV89" s="98"/>
      <c r="GW89" s="98"/>
      <c r="GX89" s="98"/>
      <c r="GY89" s="98"/>
      <c r="GZ89" s="98"/>
      <c r="HA89" s="98"/>
      <c r="HB89" s="98"/>
      <c r="HC89" s="98"/>
      <c r="HD89" s="98"/>
      <c r="HE89" s="98"/>
      <c r="HF89" s="98"/>
      <c r="HG89" s="98"/>
      <c r="HH89" s="98"/>
      <c r="HI89" s="98"/>
      <c r="HJ89" s="98"/>
      <c r="HK89" s="98"/>
      <c r="HL89" s="98"/>
      <c r="HM89" s="98"/>
      <c r="HN89" s="98"/>
      <c r="HO89" s="98"/>
      <c r="HP89" s="98"/>
      <c r="HQ89" s="98"/>
      <c r="HR89" s="98"/>
      <c r="HS89" s="98"/>
      <c r="HT89" s="98"/>
      <c r="HU89" s="98"/>
      <c r="HV89" s="98"/>
      <c r="HW89" s="98"/>
      <c r="HX89" s="98"/>
      <c r="HY89" s="98"/>
      <c r="HZ89" s="98"/>
      <c r="IA89" s="98"/>
      <c r="IB89" s="98"/>
      <c r="IC89" s="98"/>
      <c r="ID89" s="98"/>
      <c r="IE89" s="98"/>
      <c r="IF89" s="98"/>
      <c r="IG89" s="98"/>
      <c r="IH89" s="98"/>
      <c r="II89" s="98"/>
      <c r="IJ89" s="98"/>
      <c r="IK89" s="98"/>
      <c r="IL89" s="98"/>
      <c r="IM89" s="98"/>
      <c r="IN89" s="98"/>
      <c r="IO89" s="98"/>
      <c r="IP89" s="98"/>
      <c r="IQ89" s="98"/>
      <c r="IR89" s="98"/>
      <c r="IS89" s="98"/>
      <c r="IT89" s="98"/>
      <c r="IU89" s="98"/>
      <c r="IV89" s="98"/>
      <c r="IW89" s="98"/>
      <c r="IX89" s="98"/>
      <c r="IY89" s="98"/>
      <c r="IZ89" s="98"/>
      <c r="JA89" s="98"/>
      <c r="JB89" s="98"/>
      <c r="JC89" s="98"/>
      <c r="JD89" s="98"/>
      <c r="JE89" s="98"/>
      <c r="JF89" s="98"/>
      <c r="JG89" s="98"/>
      <c r="JH89" s="98"/>
      <c r="JI89" s="98"/>
      <c r="JJ89" s="98"/>
      <c r="JK89" s="98"/>
      <c r="JL89" s="98"/>
      <c r="JM89" s="98"/>
      <c r="JN89" s="98"/>
      <c r="JO89" s="98"/>
      <c r="JP89" s="98"/>
      <c r="JQ89" s="98"/>
      <c r="JR89" s="98"/>
      <c r="JS89" s="98"/>
      <c r="JT89" s="98"/>
      <c r="JU89" s="98"/>
      <c r="JV89" s="98"/>
    </row>
    <row r="90" spans="1:282" s="13" customFormat="1" x14ac:dyDescent="0.25">
      <c r="A90" s="31"/>
      <c r="B90" s="94"/>
      <c r="C90" s="94"/>
      <c r="D90" s="94"/>
      <c r="E90" s="94"/>
      <c r="F90" s="94"/>
      <c r="G90" s="94"/>
      <c r="H90" s="93"/>
      <c r="I90" s="93"/>
      <c r="J90" s="94"/>
      <c r="K90" s="94"/>
      <c r="L90" s="94"/>
      <c r="M90" s="93"/>
      <c r="N90" s="93"/>
      <c r="O90" s="93"/>
      <c r="P90" s="94"/>
      <c r="Q90" s="94"/>
      <c r="R90" s="94"/>
      <c r="S90" s="93"/>
      <c r="T90" s="93"/>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c r="CI90" s="98"/>
      <c r="CJ90" s="98"/>
      <c r="CK90" s="98"/>
      <c r="CL90" s="98"/>
      <c r="CM90" s="98"/>
      <c r="CN90" s="98"/>
      <c r="CO90" s="98"/>
      <c r="CP90" s="98"/>
      <c r="CQ90" s="98"/>
      <c r="CR90" s="98"/>
      <c r="CS90" s="98"/>
      <c r="CT90" s="98"/>
      <c r="CU90" s="98"/>
      <c r="CV90" s="98"/>
      <c r="CW90" s="98"/>
      <c r="CX90" s="98"/>
      <c r="CY90" s="98"/>
      <c r="CZ90" s="98"/>
      <c r="DA90" s="98"/>
      <c r="DB90" s="98"/>
      <c r="DC90" s="98"/>
      <c r="DD90" s="98"/>
      <c r="DE90" s="98"/>
      <c r="DF90" s="98"/>
      <c r="DG90" s="98"/>
      <c r="DH90" s="98"/>
      <c r="DI90" s="98"/>
      <c r="DJ90" s="98"/>
      <c r="DK90" s="98"/>
      <c r="DL90" s="98"/>
      <c r="DM90" s="98"/>
      <c r="DN90" s="98"/>
      <c r="DO90" s="98"/>
      <c r="DP90" s="98"/>
      <c r="DQ90" s="98"/>
      <c r="DR90" s="98"/>
      <c r="DS90" s="98"/>
      <c r="DT90" s="98"/>
      <c r="DU90" s="98"/>
      <c r="DV90" s="98"/>
      <c r="DW90" s="98"/>
      <c r="DX90" s="98"/>
      <c r="DY90" s="98"/>
      <c r="DZ90" s="98"/>
      <c r="EA90" s="98"/>
      <c r="EB90" s="98"/>
      <c r="EC90" s="98"/>
      <c r="ED90" s="98"/>
      <c r="EE90" s="98"/>
      <c r="EF90" s="98"/>
      <c r="EG90" s="98"/>
      <c r="EH90" s="98"/>
      <c r="EI90" s="98"/>
      <c r="EJ90" s="98"/>
      <c r="EK90" s="98"/>
      <c r="EL90" s="98"/>
      <c r="EM90" s="98"/>
      <c r="EN90" s="98"/>
      <c r="EO90" s="98"/>
      <c r="EP90" s="98"/>
      <c r="EQ90" s="98"/>
      <c r="ER90" s="98"/>
      <c r="ES90" s="98"/>
      <c r="ET90" s="98"/>
      <c r="EU90" s="98"/>
      <c r="EV90" s="98"/>
      <c r="EW90" s="98"/>
      <c r="EX90" s="98"/>
      <c r="EY90" s="98"/>
      <c r="EZ90" s="98"/>
      <c r="FA90" s="98"/>
      <c r="FB90" s="98"/>
      <c r="FC90" s="98"/>
      <c r="FD90" s="98"/>
      <c r="FE90" s="98"/>
      <c r="FF90" s="98"/>
      <c r="FG90" s="98"/>
      <c r="FH90" s="98"/>
      <c r="FI90" s="98"/>
      <c r="FJ90" s="98"/>
      <c r="FK90" s="98"/>
      <c r="FL90" s="98"/>
      <c r="FM90" s="98"/>
      <c r="FN90" s="98"/>
      <c r="FO90" s="98"/>
      <c r="FP90" s="98"/>
      <c r="FQ90" s="98"/>
      <c r="FR90" s="98"/>
      <c r="FS90" s="98"/>
      <c r="FT90" s="98"/>
      <c r="FU90" s="98"/>
      <c r="FV90" s="98"/>
      <c r="FW90" s="98"/>
      <c r="FX90" s="98"/>
      <c r="FY90" s="98"/>
      <c r="FZ90" s="98"/>
      <c r="GA90" s="98"/>
      <c r="GB90" s="98"/>
      <c r="GC90" s="98"/>
      <c r="GD90" s="98"/>
      <c r="GE90" s="98"/>
      <c r="GF90" s="98"/>
      <c r="GG90" s="98"/>
      <c r="GH90" s="98"/>
      <c r="GI90" s="98"/>
      <c r="GJ90" s="98"/>
      <c r="GK90" s="98"/>
      <c r="GL90" s="98"/>
      <c r="GM90" s="98"/>
      <c r="GN90" s="98"/>
      <c r="GO90" s="98"/>
      <c r="GP90" s="98"/>
      <c r="GQ90" s="98"/>
      <c r="GR90" s="98"/>
      <c r="GS90" s="98"/>
      <c r="GT90" s="98"/>
      <c r="GU90" s="98"/>
      <c r="GV90" s="98"/>
      <c r="GW90" s="98"/>
      <c r="GX90" s="98"/>
      <c r="GY90" s="98"/>
      <c r="GZ90" s="98"/>
      <c r="HA90" s="98"/>
      <c r="HB90" s="98"/>
      <c r="HC90" s="98"/>
      <c r="HD90" s="98"/>
      <c r="HE90" s="98"/>
      <c r="HF90" s="98"/>
      <c r="HG90" s="98"/>
      <c r="HH90" s="98"/>
      <c r="HI90" s="98"/>
      <c r="HJ90" s="98"/>
      <c r="HK90" s="98"/>
      <c r="HL90" s="98"/>
      <c r="HM90" s="98"/>
      <c r="HN90" s="98"/>
      <c r="HO90" s="98"/>
      <c r="HP90" s="98"/>
      <c r="HQ90" s="98"/>
      <c r="HR90" s="98"/>
      <c r="HS90" s="98"/>
      <c r="HT90" s="98"/>
      <c r="HU90" s="98"/>
      <c r="HV90" s="98"/>
      <c r="HW90" s="98"/>
      <c r="HX90" s="98"/>
      <c r="HY90" s="98"/>
      <c r="HZ90" s="98"/>
      <c r="IA90" s="98"/>
      <c r="IB90" s="98"/>
      <c r="IC90" s="98"/>
      <c r="ID90" s="98"/>
      <c r="IE90" s="98"/>
      <c r="IF90" s="98"/>
      <c r="IG90" s="98"/>
      <c r="IH90" s="98"/>
      <c r="II90" s="98"/>
      <c r="IJ90" s="98"/>
      <c r="IK90" s="98"/>
      <c r="IL90" s="98"/>
      <c r="IM90" s="98"/>
      <c r="IN90" s="98"/>
      <c r="IO90" s="98"/>
      <c r="IP90" s="98"/>
      <c r="IQ90" s="98"/>
      <c r="IR90" s="98"/>
      <c r="IS90" s="98"/>
      <c r="IT90" s="98"/>
      <c r="IU90" s="98"/>
      <c r="IV90" s="98"/>
      <c r="IW90" s="98"/>
      <c r="IX90" s="98"/>
      <c r="IY90" s="98"/>
      <c r="IZ90" s="98"/>
      <c r="JA90" s="98"/>
      <c r="JB90" s="98"/>
      <c r="JC90" s="98"/>
      <c r="JD90" s="98"/>
      <c r="JE90" s="98"/>
      <c r="JF90" s="98"/>
      <c r="JG90" s="98"/>
      <c r="JH90" s="98"/>
      <c r="JI90" s="98"/>
      <c r="JJ90" s="98"/>
      <c r="JK90" s="98"/>
      <c r="JL90" s="98"/>
      <c r="JM90" s="98"/>
      <c r="JN90" s="98"/>
      <c r="JO90" s="98"/>
      <c r="JP90" s="98"/>
      <c r="JQ90" s="98"/>
      <c r="JR90" s="98"/>
      <c r="JS90" s="98"/>
      <c r="JT90" s="98"/>
      <c r="JU90" s="98"/>
      <c r="JV90" s="98"/>
    </row>
    <row r="91" spans="1:282" x14ac:dyDescent="0.25">
      <c r="A91" s="34" t="s">
        <v>62</v>
      </c>
      <c r="B91" s="41" t="e">
        <f>B80/B83</f>
        <v>#DIV/0!</v>
      </c>
      <c r="C91" s="41"/>
      <c r="D91" s="41"/>
    </row>
  </sheetData>
  <mergeCells count="2">
    <mergeCell ref="A1:D1"/>
    <mergeCell ref="A2:D2"/>
  </mergeCells>
  <printOptions horizontalCentered="1"/>
  <pageMargins left="0.25" right="0.25" top="0.5" bottom="0.5" header="0.3" footer="0.3"/>
  <pageSetup scale="76"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07E97-E5EA-4232-998B-C1B09E56EA19}">
  <sheetPr>
    <tabColor theme="2" tint="-0.249977111117893"/>
    <pageSetUpPr fitToPage="1"/>
  </sheetPr>
  <dimension ref="A1:JV91"/>
  <sheetViews>
    <sheetView workbookViewId="0">
      <selection activeCell="B33" sqref="B33"/>
    </sheetView>
  </sheetViews>
  <sheetFormatPr defaultColWidth="9.109375" defaultRowHeight="13.2" x14ac:dyDescent="0.25"/>
  <cols>
    <col min="1" max="1" width="45.33203125" style="51" customWidth="1"/>
    <col min="2" max="2" width="13.44140625" style="52" customWidth="1"/>
    <col min="3" max="3" width="8" style="52" customWidth="1"/>
    <col min="4" max="4" width="68.44140625" style="51" customWidth="1"/>
    <col min="5" max="16384" width="9.109375" style="51"/>
  </cols>
  <sheetData>
    <row r="1" spans="1:4" s="62" customFormat="1" ht="46.35" customHeight="1" x14ac:dyDescent="0.25">
      <c r="A1" s="351" t="s">
        <v>77</v>
      </c>
      <c r="B1" s="351"/>
      <c r="C1" s="351"/>
      <c r="D1" s="351"/>
    </row>
    <row r="2" spans="1:4" s="62" customFormat="1" ht="46.35" customHeight="1" x14ac:dyDescent="0.25">
      <c r="A2" s="352" t="s">
        <v>116</v>
      </c>
      <c r="B2" s="352"/>
      <c r="C2" s="352"/>
      <c r="D2" s="352"/>
    </row>
    <row r="3" spans="1:4" s="55" customFormat="1" ht="14.85" customHeight="1" x14ac:dyDescent="0.25">
      <c r="A3" s="59"/>
      <c r="B3" s="59"/>
      <c r="C3" s="59"/>
      <c r="D3" s="59"/>
    </row>
    <row r="4" spans="1:4" s="81" customFormat="1" ht="15" x14ac:dyDescent="0.25">
      <c r="A4" s="79" t="s">
        <v>126</v>
      </c>
      <c r="B4" s="80"/>
      <c r="C4" s="80"/>
    </row>
    <row r="5" spans="1:4" s="57" customFormat="1" ht="15.6" x14ac:dyDescent="0.3">
      <c r="A5" s="57" t="s">
        <v>78</v>
      </c>
      <c r="B5" s="58"/>
      <c r="C5" s="58"/>
    </row>
    <row r="6" spans="1:4" ht="13.8" thickBot="1" x14ac:dyDescent="0.3"/>
    <row r="7" spans="1:4" s="60" customFormat="1" ht="17.25" customHeight="1" x14ac:dyDescent="0.25">
      <c r="A7" s="256" t="s">
        <v>79</v>
      </c>
      <c r="B7" s="257"/>
      <c r="C7" s="257"/>
      <c r="D7" s="258"/>
    </row>
    <row r="8" spans="1:4" s="54" customFormat="1" ht="26.4" x14ac:dyDescent="0.25">
      <c r="A8" s="259" t="s">
        <v>80</v>
      </c>
      <c r="B8" s="260" t="s">
        <v>81</v>
      </c>
      <c r="C8" s="260" t="s">
        <v>5</v>
      </c>
      <c r="D8" s="261" t="s">
        <v>82</v>
      </c>
    </row>
    <row r="9" spans="1:4" s="53" customFormat="1" x14ac:dyDescent="0.25">
      <c r="A9" s="271" t="s">
        <v>12</v>
      </c>
      <c r="B9" s="270"/>
      <c r="C9" s="270"/>
      <c r="D9" s="285"/>
    </row>
    <row r="10" spans="1:4" s="53" customFormat="1" x14ac:dyDescent="0.25">
      <c r="A10" s="263"/>
      <c r="B10" s="268"/>
      <c r="C10" s="269"/>
      <c r="D10" s="84"/>
    </row>
    <row r="11" spans="1:4" s="53" customFormat="1" x14ac:dyDescent="0.25">
      <c r="A11" s="263"/>
      <c r="B11" s="268"/>
      <c r="C11" s="269"/>
      <c r="D11" s="84"/>
    </row>
    <row r="12" spans="1:4" s="53" customFormat="1" x14ac:dyDescent="0.25">
      <c r="A12" s="263"/>
      <c r="B12" s="268"/>
      <c r="C12" s="269"/>
      <c r="D12" s="84"/>
    </row>
    <row r="13" spans="1:4" s="53" customFormat="1" x14ac:dyDescent="0.25">
      <c r="A13" s="263"/>
      <c r="B13" s="268"/>
      <c r="C13" s="269"/>
      <c r="D13" s="84"/>
    </row>
    <row r="14" spans="1:4" s="53" customFormat="1" x14ac:dyDescent="0.25">
      <c r="A14" s="263"/>
      <c r="B14" s="268"/>
      <c r="C14" s="269"/>
      <c r="D14" s="84"/>
    </row>
    <row r="15" spans="1:4" s="53" customFormat="1" x14ac:dyDescent="0.25">
      <c r="A15" s="264" t="s">
        <v>127</v>
      </c>
      <c r="B15" s="275"/>
      <c r="C15" s="276"/>
      <c r="D15" s="287"/>
    </row>
    <row r="16" spans="1:4" s="53" customFormat="1" x14ac:dyDescent="0.25">
      <c r="A16" s="272" t="s">
        <v>13</v>
      </c>
      <c r="B16" s="266">
        <f>SUM(B10:B15)</f>
        <v>0</v>
      </c>
      <c r="C16" s="267">
        <f>SUM(C10:C14)</f>
        <v>0</v>
      </c>
      <c r="D16" s="284" t="s">
        <v>83</v>
      </c>
    </row>
    <row r="17" spans="1:4" s="53" customFormat="1" x14ac:dyDescent="0.25">
      <c r="A17" s="273"/>
      <c r="B17" s="277"/>
      <c r="C17" s="279"/>
      <c r="D17" s="262"/>
    </row>
    <row r="18" spans="1:4" s="53" customFormat="1" x14ac:dyDescent="0.25">
      <c r="A18" s="271" t="s">
        <v>14</v>
      </c>
      <c r="B18" s="278"/>
      <c r="C18" s="280"/>
      <c r="D18" s="285"/>
    </row>
    <row r="19" spans="1:4" s="53" customFormat="1" x14ac:dyDescent="0.25">
      <c r="A19" s="83"/>
      <c r="B19" s="268"/>
      <c r="C19" s="269"/>
      <c r="D19" s="84"/>
    </row>
    <row r="20" spans="1:4" s="53" customFormat="1" x14ac:dyDescent="0.25">
      <c r="A20" s="83"/>
      <c r="B20" s="268"/>
      <c r="C20" s="269"/>
      <c r="D20" s="84"/>
    </row>
    <row r="21" spans="1:4" s="53" customFormat="1" x14ac:dyDescent="0.25">
      <c r="A21" s="83"/>
      <c r="B21" s="268"/>
      <c r="C21" s="269"/>
      <c r="D21" s="84"/>
    </row>
    <row r="22" spans="1:4" s="53" customFormat="1" x14ac:dyDescent="0.25">
      <c r="A22" s="83"/>
      <c r="B22" s="268"/>
      <c r="C22" s="269"/>
      <c r="D22" s="84"/>
    </row>
    <row r="23" spans="1:4" s="53" customFormat="1" x14ac:dyDescent="0.25">
      <c r="A23" s="264" t="s">
        <v>128</v>
      </c>
      <c r="B23" s="275"/>
      <c r="C23" s="276"/>
      <c r="D23" s="287"/>
    </row>
    <row r="24" spans="1:4" s="265" customFormat="1" x14ac:dyDescent="0.25">
      <c r="A24" s="272" t="s">
        <v>15</v>
      </c>
      <c r="B24" s="266">
        <f>SUM(B19:B23)</f>
        <v>0</v>
      </c>
      <c r="C24" s="267">
        <f>SUM(C19:C22)</f>
        <v>0</v>
      </c>
      <c r="D24" s="284" t="s">
        <v>83</v>
      </c>
    </row>
    <row r="25" spans="1:4" s="53" customFormat="1" x14ac:dyDescent="0.25">
      <c r="A25" s="273"/>
      <c r="B25" s="277"/>
      <c r="C25" s="279"/>
      <c r="D25" s="262"/>
    </row>
    <row r="26" spans="1:4" s="53" customFormat="1" x14ac:dyDescent="0.25">
      <c r="A26" s="272" t="s">
        <v>16</v>
      </c>
      <c r="B26" s="281"/>
      <c r="C26" s="282"/>
      <c r="D26" s="286"/>
    </row>
    <row r="27" spans="1:4" s="53" customFormat="1" x14ac:dyDescent="0.25">
      <c r="A27" s="274"/>
      <c r="B27" s="268"/>
      <c r="C27" s="269"/>
      <c r="D27" s="84"/>
    </row>
    <row r="28" spans="1:4" s="53" customFormat="1" x14ac:dyDescent="0.25">
      <c r="A28" s="274"/>
      <c r="B28" s="268"/>
      <c r="C28" s="269"/>
      <c r="D28" s="84"/>
    </row>
    <row r="29" spans="1:4" s="53" customFormat="1" x14ac:dyDescent="0.25">
      <c r="A29" s="274"/>
      <c r="B29" s="268"/>
      <c r="C29" s="269"/>
      <c r="D29" s="84"/>
    </row>
    <row r="30" spans="1:4" s="53" customFormat="1" x14ac:dyDescent="0.25">
      <c r="A30" s="83"/>
      <c r="B30" s="268"/>
      <c r="C30" s="269"/>
      <c r="D30" s="84"/>
    </row>
    <row r="31" spans="1:4" s="53" customFormat="1" x14ac:dyDescent="0.25">
      <c r="A31" s="264" t="s">
        <v>129</v>
      </c>
      <c r="B31" s="275"/>
      <c r="C31" s="276"/>
      <c r="D31" s="287"/>
    </row>
    <row r="32" spans="1:4" s="53" customFormat="1" x14ac:dyDescent="0.25">
      <c r="A32" s="283" t="s">
        <v>84</v>
      </c>
      <c r="B32" s="266">
        <f>SUM(B27:B31)</f>
        <v>0</v>
      </c>
      <c r="C32" s="267">
        <f>SUM(C27:C30)</f>
        <v>0</v>
      </c>
      <c r="D32" s="284" t="s">
        <v>83</v>
      </c>
    </row>
    <row r="33" spans="1:4" s="53" customFormat="1" x14ac:dyDescent="0.25">
      <c r="A33" s="273"/>
      <c r="B33" s="277"/>
      <c r="C33" s="279"/>
      <c r="D33" s="262"/>
    </row>
    <row r="34" spans="1:4" s="297" customFormat="1" ht="16.2" thickBot="1" x14ac:dyDescent="0.3">
      <c r="A34" s="294" t="s">
        <v>85</v>
      </c>
      <c r="B34" s="89">
        <f>B16+B24+B32</f>
        <v>0</v>
      </c>
      <c r="C34" s="295">
        <f>C16+C24+C32</f>
        <v>0</v>
      </c>
      <c r="D34" s="296"/>
    </row>
    <row r="35" spans="1:4" x14ac:dyDescent="0.25">
      <c r="A35" s="86"/>
      <c r="D35" s="87"/>
    </row>
    <row r="36" spans="1:4" ht="12" customHeight="1" thickBot="1" x14ac:dyDescent="0.3">
      <c r="A36" s="86"/>
      <c r="D36" s="87"/>
    </row>
    <row r="37" spans="1:4" s="60" customFormat="1" ht="17.25" customHeight="1" x14ac:dyDescent="0.25">
      <c r="A37" s="288" t="s">
        <v>28</v>
      </c>
      <c r="B37" s="289"/>
      <c r="C37" s="289"/>
      <c r="D37" s="258"/>
    </row>
    <row r="38" spans="1:4" s="54" customFormat="1" ht="26.4" x14ac:dyDescent="0.25">
      <c r="A38" s="290" t="s">
        <v>3</v>
      </c>
      <c r="B38" s="291" t="s">
        <v>81</v>
      </c>
      <c r="C38" s="305"/>
      <c r="D38" s="82" t="s">
        <v>82</v>
      </c>
    </row>
    <row r="39" spans="1:4" s="53" customFormat="1" x14ac:dyDescent="0.25">
      <c r="A39" s="292"/>
      <c r="B39" s="293"/>
      <c r="C39" s="306"/>
      <c r="D39" s="85"/>
    </row>
    <row r="40" spans="1:4" s="53" customFormat="1" x14ac:dyDescent="0.25">
      <c r="A40" s="292"/>
      <c r="B40" s="293"/>
      <c r="C40" s="306"/>
      <c r="D40" s="85"/>
    </row>
    <row r="41" spans="1:4" s="53" customFormat="1" x14ac:dyDescent="0.25">
      <c r="A41" s="292"/>
      <c r="B41" s="293"/>
      <c r="C41" s="306"/>
      <c r="D41" s="85"/>
    </row>
    <row r="42" spans="1:4" s="53" customFormat="1" x14ac:dyDescent="0.25">
      <c r="A42" s="292"/>
      <c r="B42" s="293"/>
      <c r="C42" s="306"/>
      <c r="D42" s="85"/>
    </row>
    <row r="43" spans="1:4" s="53" customFormat="1" x14ac:dyDescent="0.25">
      <c r="A43" s="292"/>
      <c r="B43" s="293"/>
      <c r="C43" s="306"/>
      <c r="D43" s="85"/>
    </row>
    <row r="44" spans="1:4" s="53" customFormat="1" x14ac:dyDescent="0.25">
      <c r="A44" s="292"/>
      <c r="B44" s="293"/>
      <c r="C44" s="306"/>
      <c r="D44" s="85"/>
    </row>
    <row r="45" spans="1:4" s="53" customFormat="1" x14ac:dyDescent="0.25">
      <c r="A45" s="292"/>
      <c r="B45" s="293"/>
      <c r="C45" s="306"/>
      <c r="D45" s="85"/>
    </row>
    <row r="46" spans="1:4" s="297" customFormat="1" ht="16.2" thickBot="1" x14ac:dyDescent="0.3">
      <c r="A46" s="298" t="s">
        <v>86</v>
      </c>
      <c r="B46" s="299">
        <f>SUM(B39:B45)</f>
        <v>0</v>
      </c>
      <c r="C46" s="308"/>
      <c r="D46" s="296"/>
    </row>
    <row r="47" spans="1:4" x14ac:dyDescent="0.25">
      <c r="A47" s="86"/>
      <c r="D47" s="87"/>
    </row>
    <row r="48" spans="1:4" ht="13.8" thickBot="1" x14ac:dyDescent="0.3">
      <c r="A48" s="86"/>
      <c r="D48" s="87"/>
    </row>
    <row r="49" spans="1:4" s="60" customFormat="1" ht="17.25" customHeight="1" x14ac:dyDescent="0.25">
      <c r="A49" s="288" t="s">
        <v>44</v>
      </c>
      <c r="B49" s="289"/>
      <c r="C49" s="289"/>
      <c r="D49" s="258"/>
    </row>
    <row r="50" spans="1:4" s="54" customFormat="1" ht="26.4" x14ac:dyDescent="0.25">
      <c r="A50" s="290" t="s">
        <v>3</v>
      </c>
      <c r="B50" s="291" t="s">
        <v>81</v>
      </c>
      <c r="C50" s="305"/>
      <c r="D50" s="82" t="s">
        <v>82</v>
      </c>
    </row>
    <row r="51" spans="1:4" s="54" customFormat="1" x14ac:dyDescent="0.25">
      <c r="A51" s="292"/>
      <c r="B51" s="302"/>
      <c r="C51" s="304"/>
      <c r="D51" s="300"/>
    </row>
    <row r="52" spans="1:4" s="54" customFormat="1" x14ac:dyDescent="0.25">
      <c r="A52" s="292"/>
      <c r="B52" s="302"/>
      <c r="C52" s="304"/>
      <c r="D52" s="300"/>
    </row>
    <row r="53" spans="1:4" s="54" customFormat="1" x14ac:dyDescent="0.25">
      <c r="A53" s="292"/>
      <c r="B53" s="302"/>
      <c r="C53" s="304"/>
      <c r="D53" s="300"/>
    </row>
    <row r="54" spans="1:4" s="54" customFormat="1" x14ac:dyDescent="0.25">
      <c r="A54" s="292"/>
      <c r="B54" s="302"/>
      <c r="C54" s="304"/>
      <c r="D54" s="300"/>
    </row>
    <row r="55" spans="1:4" s="54" customFormat="1" x14ac:dyDescent="0.25">
      <c r="A55" s="292"/>
      <c r="B55" s="302"/>
      <c r="C55" s="304"/>
      <c r="D55" s="300"/>
    </row>
    <row r="56" spans="1:4" s="54" customFormat="1" x14ac:dyDescent="0.25">
      <c r="A56" s="292"/>
      <c r="B56" s="302"/>
      <c r="C56" s="304"/>
      <c r="D56" s="300"/>
    </row>
    <row r="57" spans="1:4" s="54" customFormat="1" x14ac:dyDescent="0.25">
      <c r="A57" s="292"/>
      <c r="B57" s="302"/>
      <c r="C57" s="304"/>
      <c r="D57" s="300"/>
    </row>
    <row r="58" spans="1:4" s="54" customFormat="1" x14ac:dyDescent="0.25">
      <c r="A58" s="292"/>
      <c r="B58" s="302"/>
      <c r="C58" s="304"/>
      <c r="D58" s="300"/>
    </row>
    <row r="59" spans="1:4" s="54" customFormat="1" x14ac:dyDescent="0.25">
      <c r="A59" s="292"/>
      <c r="B59" s="302"/>
      <c r="C59" s="304"/>
      <c r="D59" s="300"/>
    </row>
    <row r="60" spans="1:4" s="54" customFormat="1" x14ac:dyDescent="0.25">
      <c r="A60" s="292"/>
      <c r="B60" s="302"/>
      <c r="C60" s="304"/>
      <c r="D60" s="300"/>
    </row>
    <row r="61" spans="1:4" s="54" customFormat="1" x14ac:dyDescent="0.25">
      <c r="A61" s="292"/>
      <c r="B61" s="302"/>
      <c r="C61" s="304"/>
      <c r="D61" s="300"/>
    </row>
    <row r="62" spans="1:4" s="54" customFormat="1" x14ac:dyDescent="0.25">
      <c r="A62" s="292"/>
      <c r="B62" s="293"/>
      <c r="C62" s="306"/>
      <c r="D62" s="300"/>
    </row>
    <row r="63" spans="1:4" s="54" customFormat="1" ht="18" customHeight="1" x14ac:dyDescent="0.25">
      <c r="A63" s="292"/>
      <c r="B63" s="302"/>
      <c r="C63" s="304"/>
      <c r="D63" s="300"/>
    </row>
    <row r="64" spans="1:4" s="54" customFormat="1" ht="16.5" customHeight="1" x14ac:dyDescent="0.25">
      <c r="A64" s="292"/>
      <c r="B64" s="302"/>
      <c r="C64" s="304"/>
      <c r="D64" s="85"/>
    </row>
    <row r="65" spans="1:4" s="54" customFormat="1" ht="15" customHeight="1" x14ac:dyDescent="0.25">
      <c r="A65" s="292"/>
      <c r="B65" s="293"/>
      <c r="C65" s="306"/>
      <c r="D65" s="301"/>
    </row>
    <row r="66" spans="1:4" s="297" customFormat="1" ht="16.2" thickBot="1" x14ac:dyDescent="0.3">
      <c r="A66" s="298" t="s">
        <v>87</v>
      </c>
      <c r="B66" s="303">
        <f>SUM(B51:B65)</f>
        <v>0</v>
      </c>
      <c r="C66" s="307"/>
      <c r="D66" s="296"/>
    </row>
    <row r="67" spans="1:4" x14ac:dyDescent="0.25">
      <c r="A67" s="86"/>
      <c r="D67" s="87"/>
    </row>
    <row r="68" spans="1:4" ht="13.8" thickBot="1" x14ac:dyDescent="0.3">
      <c r="A68" s="86"/>
      <c r="D68" s="87"/>
    </row>
    <row r="69" spans="1:4" s="60" customFormat="1" ht="17.25" customHeight="1" x14ac:dyDescent="0.25">
      <c r="A69" s="288" t="s">
        <v>88</v>
      </c>
      <c r="B69" s="289"/>
      <c r="C69" s="289"/>
      <c r="D69" s="258"/>
    </row>
    <row r="70" spans="1:4" s="54" customFormat="1" ht="26.4" x14ac:dyDescent="0.25">
      <c r="A70" s="290" t="s">
        <v>3</v>
      </c>
      <c r="B70" s="291" t="s">
        <v>81</v>
      </c>
      <c r="C70" s="291" t="s">
        <v>5</v>
      </c>
      <c r="D70" s="82" t="s">
        <v>82</v>
      </c>
    </row>
    <row r="71" spans="1:4" s="53" customFormat="1" x14ac:dyDescent="0.25">
      <c r="A71" s="292" t="s">
        <v>131</v>
      </c>
      <c r="B71" s="302"/>
      <c r="C71" s="304"/>
      <c r="D71" s="85"/>
    </row>
    <row r="72" spans="1:4" s="53" customFormat="1" x14ac:dyDescent="0.25">
      <c r="A72" s="292"/>
      <c r="B72" s="302"/>
      <c r="C72" s="304"/>
      <c r="D72" s="85"/>
    </row>
    <row r="73" spans="1:4" s="53" customFormat="1" x14ac:dyDescent="0.25">
      <c r="A73" s="292"/>
      <c r="B73" s="302"/>
      <c r="C73" s="304"/>
      <c r="D73" s="85"/>
    </row>
    <row r="74" spans="1:4" s="53" customFormat="1" x14ac:dyDescent="0.25">
      <c r="A74" s="292"/>
      <c r="B74" s="302"/>
      <c r="C74" s="304"/>
      <c r="D74" s="85"/>
    </row>
    <row r="75" spans="1:4" s="53" customFormat="1" x14ac:dyDescent="0.25">
      <c r="A75" s="292"/>
      <c r="B75" s="302"/>
      <c r="C75" s="304"/>
      <c r="D75" s="85"/>
    </row>
    <row r="76" spans="1:4" s="53" customFormat="1" x14ac:dyDescent="0.25">
      <c r="A76" s="292"/>
      <c r="B76" s="302"/>
      <c r="C76" s="304"/>
      <c r="D76" s="85"/>
    </row>
    <row r="77" spans="1:4" s="53" customFormat="1" x14ac:dyDescent="0.25">
      <c r="A77" s="292"/>
      <c r="B77" s="302"/>
      <c r="C77" s="304"/>
      <c r="D77" s="85"/>
    </row>
    <row r="78" spans="1:4" s="53" customFormat="1" x14ac:dyDescent="0.25">
      <c r="A78" s="292"/>
      <c r="B78" s="302"/>
      <c r="C78" s="304"/>
      <c r="D78" s="85"/>
    </row>
    <row r="79" spans="1:4" s="53" customFormat="1" x14ac:dyDescent="0.25">
      <c r="A79" s="292"/>
      <c r="B79" s="302"/>
      <c r="C79" s="304"/>
      <c r="D79" s="85"/>
    </row>
    <row r="80" spans="1:4" s="297" customFormat="1" ht="16.2" thickBot="1" x14ac:dyDescent="0.3">
      <c r="A80" s="298" t="s">
        <v>89</v>
      </c>
      <c r="B80" s="299">
        <f>SUM(B71:B79)</f>
        <v>0</v>
      </c>
      <c r="C80" s="308">
        <f>SUM(C71:C79)</f>
        <v>0</v>
      </c>
      <c r="D80" s="296"/>
    </row>
    <row r="81" spans="1:282" x14ac:dyDescent="0.25">
      <c r="A81" s="86"/>
      <c r="D81" s="87"/>
    </row>
    <row r="82" spans="1:282" x14ac:dyDescent="0.25">
      <c r="A82" s="86"/>
      <c r="D82" s="87"/>
    </row>
    <row r="83" spans="1:282" s="61" customFormat="1" ht="26.25" customHeight="1" thickBot="1" x14ac:dyDescent="0.3">
      <c r="A83" s="88" t="s">
        <v>90</v>
      </c>
      <c r="B83" s="89">
        <f>B80+B66+B46+B34</f>
        <v>0</v>
      </c>
      <c r="C83" s="89"/>
      <c r="D83" s="90"/>
    </row>
    <row r="85" spans="1:282" s="13" customFormat="1" x14ac:dyDescent="0.25">
      <c r="A85" s="32" t="s">
        <v>91</v>
      </c>
      <c r="B85" s="93"/>
      <c r="C85" s="93"/>
      <c r="D85" s="93"/>
      <c r="E85" s="94"/>
      <c r="F85" s="94"/>
      <c r="G85" s="94"/>
      <c r="H85" s="93"/>
      <c r="I85" s="93"/>
      <c r="J85" s="94"/>
      <c r="K85" s="94"/>
      <c r="L85" s="94"/>
      <c r="M85" s="93"/>
      <c r="N85" s="93"/>
      <c r="O85" s="93"/>
      <c r="P85" s="94"/>
      <c r="Q85" s="94"/>
      <c r="R85" s="94"/>
      <c r="S85" s="93"/>
      <c r="T85" s="93"/>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c r="CI85" s="98"/>
      <c r="CJ85" s="98"/>
      <c r="CK85" s="98"/>
      <c r="CL85" s="98"/>
      <c r="CM85" s="98"/>
      <c r="CN85" s="98"/>
      <c r="CO85" s="98"/>
      <c r="CP85" s="98"/>
      <c r="CQ85" s="98"/>
      <c r="CR85" s="98"/>
      <c r="CS85" s="98"/>
      <c r="CT85" s="98"/>
      <c r="CU85" s="98"/>
      <c r="CV85" s="98"/>
      <c r="CW85" s="98"/>
      <c r="CX85" s="98"/>
      <c r="CY85" s="98"/>
      <c r="CZ85" s="98"/>
      <c r="DA85" s="98"/>
      <c r="DB85" s="98"/>
      <c r="DC85" s="98"/>
      <c r="DD85" s="98"/>
      <c r="DE85" s="98"/>
      <c r="DF85" s="98"/>
      <c r="DG85" s="98"/>
      <c r="DH85" s="98"/>
      <c r="DI85" s="98"/>
      <c r="DJ85" s="98"/>
      <c r="DK85" s="98"/>
      <c r="DL85" s="98"/>
      <c r="DM85" s="98"/>
      <c r="DN85" s="98"/>
      <c r="DO85" s="98"/>
      <c r="DP85" s="98"/>
      <c r="DQ85" s="98"/>
      <c r="DR85" s="98"/>
      <c r="DS85" s="98"/>
      <c r="DT85" s="98"/>
      <c r="DU85" s="98"/>
      <c r="DV85" s="98"/>
      <c r="DW85" s="98"/>
      <c r="DX85" s="98"/>
      <c r="DY85" s="98"/>
      <c r="DZ85" s="98"/>
      <c r="EA85" s="98"/>
      <c r="EB85" s="98"/>
      <c r="EC85" s="98"/>
      <c r="ED85" s="98"/>
      <c r="EE85" s="98"/>
      <c r="EF85" s="98"/>
      <c r="EG85" s="98"/>
      <c r="EH85" s="98"/>
      <c r="EI85" s="98"/>
      <c r="EJ85" s="98"/>
      <c r="EK85" s="98"/>
      <c r="EL85" s="98"/>
      <c r="EM85" s="98"/>
      <c r="EN85" s="98"/>
      <c r="EO85" s="98"/>
      <c r="EP85" s="98"/>
      <c r="EQ85" s="98"/>
      <c r="ER85" s="98"/>
      <c r="ES85" s="98"/>
      <c r="ET85" s="98"/>
      <c r="EU85" s="98"/>
      <c r="EV85" s="98"/>
      <c r="EW85" s="98"/>
      <c r="EX85" s="98"/>
      <c r="EY85" s="98"/>
      <c r="EZ85" s="98"/>
      <c r="FA85" s="98"/>
      <c r="FB85" s="98"/>
      <c r="FC85" s="98"/>
      <c r="FD85" s="98"/>
      <c r="FE85" s="98"/>
      <c r="FF85" s="98"/>
      <c r="FG85" s="98"/>
      <c r="FH85" s="98"/>
      <c r="FI85" s="98"/>
      <c r="FJ85" s="98"/>
      <c r="FK85" s="98"/>
      <c r="FL85" s="98"/>
      <c r="FM85" s="98"/>
      <c r="FN85" s="98"/>
      <c r="FO85" s="98"/>
      <c r="FP85" s="98"/>
      <c r="FQ85" s="98"/>
      <c r="FR85" s="98"/>
      <c r="FS85" s="98"/>
      <c r="FT85" s="98"/>
      <c r="FU85" s="98"/>
      <c r="FV85" s="98"/>
      <c r="FW85" s="98"/>
      <c r="FX85" s="98"/>
      <c r="FY85" s="98"/>
      <c r="FZ85" s="98"/>
      <c r="GA85" s="98"/>
      <c r="GB85" s="98"/>
      <c r="GC85" s="98"/>
      <c r="GD85" s="98"/>
      <c r="GE85" s="98"/>
      <c r="GF85" s="98"/>
      <c r="GG85" s="98"/>
      <c r="GH85" s="98"/>
      <c r="GI85" s="98"/>
      <c r="GJ85" s="98"/>
      <c r="GK85" s="98"/>
      <c r="GL85" s="98"/>
      <c r="GM85" s="98"/>
      <c r="GN85" s="98"/>
      <c r="GO85" s="98"/>
      <c r="GP85" s="98"/>
      <c r="GQ85" s="98"/>
      <c r="GR85" s="98"/>
      <c r="GS85" s="98"/>
      <c r="GT85" s="98"/>
      <c r="GU85" s="98"/>
      <c r="GV85" s="98"/>
      <c r="GW85" s="98"/>
      <c r="GX85" s="98"/>
      <c r="GY85" s="98"/>
      <c r="GZ85" s="98"/>
      <c r="HA85" s="98"/>
      <c r="HB85" s="98"/>
      <c r="HC85" s="98"/>
      <c r="HD85" s="98"/>
      <c r="HE85" s="98"/>
      <c r="HF85" s="98"/>
      <c r="HG85" s="98"/>
      <c r="HH85" s="98"/>
      <c r="HI85" s="98"/>
      <c r="HJ85" s="98"/>
      <c r="HK85" s="98"/>
      <c r="HL85" s="98"/>
      <c r="HM85" s="98"/>
      <c r="HN85" s="98"/>
      <c r="HO85" s="98"/>
      <c r="HP85" s="98"/>
      <c r="HQ85" s="98"/>
      <c r="HR85" s="98"/>
      <c r="HS85" s="98"/>
      <c r="HT85" s="98"/>
      <c r="HU85" s="98"/>
      <c r="HV85" s="98"/>
      <c r="HW85" s="98"/>
      <c r="HX85" s="98"/>
      <c r="HY85" s="98"/>
      <c r="HZ85" s="98"/>
      <c r="IA85" s="98"/>
      <c r="IB85" s="98"/>
      <c r="IC85" s="98"/>
      <c r="ID85" s="98"/>
      <c r="IE85" s="98"/>
      <c r="IF85" s="98"/>
      <c r="IG85" s="98"/>
      <c r="IH85" s="98"/>
      <c r="II85" s="98"/>
      <c r="IJ85" s="98"/>
      <c r="IK85" s="98"/>
      <c r="IL85" s="98"/>
      <c r="IM85" s="98"/>
      <c r="IN85" s="98"/>
      <c r="IO85" s="98"/>
      <c r="IP85" s="98"/>
      <c r="IQ85" s="98"/>
      <c r="IR85" s="98"/>
      <c r="IS85" s="98"/>
      <c r="IT85" s="98"/>
      <c r="IU85" s="98"/>
      <c r="IV85" s="98"/>
      <c r="IW85" s="98"/>
      <c r="IX85" s="98"/>
      <c r="IY85" s="98"/>
      <c r="IZ85" s="98"/>
      <c r="JA85" s="98"/>
      <c r="JB85" s="98"/>
      <c r="JC85" s="98"/>
      <c r="JD85" s="98"/>
      <c r="JE85" s="98"/>
      <c r="JF85" s="98"/>
      <c r="JG85" s="98"/>
      <c r="JH85" s="98"/>
      <c r="JI85" s="98"/>
      <c r="JJ85" s="98"/>
      <c r="JK85" s="98"/>
      <c r="JL85" s="98"/>
      <c r="JM85" s="98"/>
      <c r="JN85" s="98"/>
      <c r="JO85" s="98"/>
      <c r="JP85" s="98"/>
      <c r="JQ85" s="98"/>
      <c r="JR85" s="98"/>
      <c r="JS85" s="98"/>
      <c r="JT85" s="98"/>
      <c r="JU85" s="98"/>
      <c r="JV85" s="98"/>
    </row>
    <row r="86" spans="1:282" s="13" customFormat="1" x14ac:dyDescent="0.25">
      <c r="A86" s="93"/>
      <c r="B86" s="93"/>
      <c r="C86" s="93"/>
      <c r="D86" s="93"/>
      <c r="E86" s="94"/>
      <c r="F86" s="94"/>
      <c r="G86" s="94"/>
      <c r="H86" s="93"/>
      <c r="I86" s="93"/>
      <c r="J86" s="94"/>
      <c r="K86" s="94"/>
      <c r="L86" s="94"/>
      <c r="M86" s="93"/>
      <c r="N86" s="93"/>
      <c r="O86" s="93"/>
      <c r="P86" s="94"/>
      <c r="Q86" s="94"/>
      <c r="R86" s="94"/>
      <c r="S86" s="93"/>
      <c r="T86" s="93"/>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c r="CP86" s="98"/>
      <c r="CQ86" s="98"/>
      <c r="CR86" s="98"/>
      <c r="CS86" s="98"/>
      <c r="CT86" s="98"/>
      <c r="CU86" s="98"/>
      <c r="CV86" s="98"/>
      <c r="CW86" s="98"/>
      <c r="CX86" s="98"/>
      <c r="CY86" s="98"/>
      <c r="CZ86" s="98"/>
      <c r="DA86" s="98"/>
      <c r="DB86" s="98"/>
      <c r="DC86" s="98"/>
      <c r="DD86" s="98"/>
      <c r="DE86" s="98"/>
      <c r="DF86" s="98"/>
      <c r="DG86" s="98"/>
      <c r="DH86" s="98"/>
      <c r="DI86" s="98"/>
      <c r="DJ86" s="98"/>
      <c r="DK86" s="98"/>
      <c r="DL86" s="98"/>
      <c r="DM86" s="98"/>
      <c r="DN86" s="98"/>
      <c r="DO86" s="98"/>
      <c r="DP86" s="98"/>
      <c r="DQ86" s="98"/>
      <c r="DR86" s="98"/>
      <c r="DS86" s="98"/>
      <c r="DT86" s="98"/>
      <c r="DU86" s="98"/>
      <c r="DV86" s="98"/>
      <c r="DW86" s="98"/>
      <c r="DX86" s="98"/>
      <c r="DY86" s="98"/>
      <c r="DZ86" s="98"/>
      <c r="EA86" s="98"/>
      <c r="EB86" s="98"/>
      <c r="EC86" s="98"/>
      <c r="ED86" s="98"/>
      <c r="EE86" s="98"/>
      <c r="EF86" s="98"/>
      <c r="EG86" s="98"/>
      <c r="EH86" s="98"/>
      <c r="EI86" s="98"/>
      <c r="EJ86" s="98"/>
      <c r="EK86" s="98"/>
      <c r="EL86" s="98"/>
      <c r="EM86" s="98"/>
      <c r="EN86" s="98"/>
      <c r="EO86" s="98"/>
      <c r="EP86" s="98"/>
      <c r="EQ86" s="98"/>
      <c r="ER86" s="98"/>
      <c r="ES86" s="98"/>
      <c r="ET86" s="98"/>
      <c r="EU86" s="98"/>
      <c r="EV86" s="98"/>
      <c r="EW86" s="98"/>
      <c r="EX86" s="98"/>
      <c r="EY86" s="98"/>
      <c r="EZ86" s="98"/>
      <c r="FA86" s="98"/>
      <c r="FB86" s="98"/>
      <c r="FC86" s="98"/>
      <c r="FD86" s="98"/>
      <c r="FE86" s="98"/>
      <c r="FF86" s="98"/>
      <c r="FG86" s="98"/>
      <c r="FH86" s="98"/>
      <c r="FI86" s="98"/>
      <c r="FJ86" s="98"/>
      <c r="FK86" s="98"/>
      <c r="FL86" s="98"/>
      <c r="FM86" s="98"/>
      <c r="FN86" s="98"/>
      <c r="FO86" s="98"/>
      <c r="FP86" s="98"/>
      <c r="FQ86" s="98"/>
      <c r="FR86" s="98"/>
      <c r="FS86" s="98"/>
      <c r="FT86" s="98"/>
      <c r="FU86" s="98"/>
      <c r="FV86" s="98"/>
      <c r="FW86" s="98"/>
      <c r="FX86" s="98"/>
      <c r="FY86" s="98"/>
      <c r="FZ86" s="98"/>
      <c r="GA86" s="98"/>
      <c r="GB86" s="98"/>
      <c r="GC86" s="98"/>
      <c r="GD86" s="98"/>
      <c r="GE86" s="98"/>
      <c r="GF86" s="98"/>
      <c r="GG86" s="98"/>
      <c r="GH86" s="98"/>
      <c r="GI86" s="98"/>
      <c r="GJ86" s="98"/>
      <c r="GK86" s="98"/>
      <c r="GL86" s="98"/>
      <c r="GM86" s="98"/>
      <c r="GN86" s="98"/>
      <c r="GO86" s="98"/>
      <c r="GP86" s="98"/>
      <c r="GQ86" s="98"/>
      <c r="GR86" s="98"/>
      <c r="GS86" s="98"/>
      <c r="GT86" s="98"/>
      <c r="GU86" s="98"/>
      <c r="GV86" s="98"/>
      <c r="GW86" s="98"/>
      <c r="GX86" s="98"/>
      <c r="GY86" s="98"/>
      <c r="GZ86" s="98"/>
      <c r="HA86" s="98"/>
      <c r="HB86" s="98"/>
      <c r="HC86" s="98"/>
      <c r="HD86" s="98"/>
      <c r="HE86" s="98"/>
      <c r="HF86" s="98"/>
      <c r="HG86" s="98"/>
      <c r="HH86" s="98"/>
      <c r="HI86" s="98"/>
      <c r="HJ86" s="98"/>
      <c r="HK86" s="98"/>
      <c r="HL86" s="98"/>
      <c r="HM86" s="98"/>
      <c r="HN86" s="98"/>
      <c r="HO86" s="98"/>
      <c r="HP86" s="98"/>
      <c r="HQ86" s="98"/>
      <c r="HR86" s="98"/>
      <c r="HS86" s="98"/>
      <c r="HT86" s="98"/>
      <c r="HU86" s="98"/>
      <c r="HV86" s="98"/>
      <c r="HW86" s="98"/>
      <c r="HX86" s="98"/>
      <c r="HY86" s="98"/>
      <c r="HZ86" s="98"/>
      <c r="IA86" s="98"/>
      <c r="IB86" s="98"/>
      <c r="IC86" s="98"/>
      <c r="ID86" s="98"/>
      <c r="IE86" s="98"/>
      <c r="IF86" s="98"/>
      <c r="IG86" s="98"/>
      <c r="IH86" s="98"/>
      <c r="II86" s="98"/>
      <c r="IJ86" s="98"/>
      <c r="IK86" s="98"/>
      <c r="IL86" s="98"/>
      <c r="IM86" s="98"/>
      <c r="IN86" s="98"/>
      <c r="IO86" s="98"/>
      <c r="IP86" s="98"/>
      <c r="IQ86" s="98"/>
      <c r="IR86" s="98"/>
      <c r="IS86" s="98"/>
      <c r="IT86" s="98"/>
      <c r="IU86" s="98"/>
      <c r="IV86" s="98"/>
      <c r="IW86" s="98"/>
      <c r="IX86" s="98"/>
      <c r="IY86" s="98"/>
      <c r="IZ86" s="98"/>
      <c r="JA86" s="98"/>
      <c r="JB86" s="98"/>
      <c r="JC86" s="98"/>
      <c r="JD86" s="98"/>
      <c r="JE86" s="98"/>
      <c r="JF86" s="98"/>
      <c r="JG86" s="98"/>
      <c r="JH86" s="98"/>
      <c r="JI86" s="98"/>
      <c r="JJ86" s="98"/>
      <c r="JK86" s="98"/>
      <c r="JL86" s="98"/>
      <c r="JM86" s="98"/>
      <c r="JN86" s="98"/>
      <c r="JO86" s="98"/>
      <c r="JP86" s="98"/>
      <c r="JQ86" s="98"/>
      <c r="JR86" s="98"/>
      <c r="JS86" s="98"/>
      <c r="JT86" s="98"/>
      <c r="JU86" s="98"/>
      <c r="JV86" s="98"/>
    </row>
    <row r="87" spans="1:282" s="13" customFormat="1" x14ac:dyDescent="0.25">
      <c r="A87" s="93"/>
      <c r="B87" s="50" t="s">
        <v>130</v>
      </c>
      <c r="C87" s="50"/>
      <c r="D87" s="50"/>
      <c r="E87" s="94"/>
      <c r="F87" s="94"/>
      <c r="G87" s="94"/>
      <c r="H87" s="93"/>
      <c r="I87" s="93"/>
      <c r="J87" s="94"/>
      <c r="K87" s="94"/>
      <c r="L87" s="94"/>
      <c r="M87" s="93"/>
      <c r="N87" s="93"/>
      <c r="O87" s="93"/>
      <c r="P87" s="94"/>
      <c r="Q87" s="94"/>
      <c r="R87" s="94"/>
      <c r="S87" s="93"/>
      <c r="T87" s="93"/>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c r="CP87" s="98"/>
      <c r="CQ87" s="98"/>
      <c r="CR87" s="98"/>
      <c r="CS87" s="98"/>
      <c r="CT87" s="98"/>
      <c r="CU87" s="98"/>
      <c r="CV87" s="98"/>
      <c r="CW87" s="98"/>
      <c r="CX87" s="98"/>
      <c r="CY87" s="98"/>
      <c r="CZ87" s="98"/>
      <c r="DA87" s="98"/>
      <c r="DB87" s="98"/>
      <c r="DC87" s="98"/>
      <c r="DD87" s="98"/>
      <c r="DE87" s="98"/>
      <c r="DF87" s="98"/>
      <c r="DG87" s="98"/>
      <c r="DH87" s="98"/>
      <c r="DI87" s="98"/>
      <c r="DJ87" s="98"/>
      <c r="DK87" s="98"/>
      <c r="DL87" s="98"/>
      <c r="DM87" s="98"/>
      <c r="DN87" s="98"/>
      <c r="DO87" s="98"/>
      <c r="DP87" s="98"/>
      <c r="DQ87" s="98"/>
      <c r="DR87" s="98"/>
      <c r="DS87" s="98"/>
      <c r="DT87" s="98"/>
      <c r="DU87" s="98"/>
      <c r="DV87" s="98"/>
      <c r="DW87" s="98"/>
      <c r="DX87" s="98"/>
      <c r="DY87" s="98"/>
      <c r="DZ87" s="98"/>
      <c r="EA87" s="98"/>
      <c r="EB87" s="98"/>
      <c r="EC87" s="98"/>
      <c r="ED87" s="98"/>
      <c r="EE87" s="98"/>
      <c r="EF87" s="98"/>
      <c r="EG87" s="98"/>
      <c r="EH87" s="98"/>
      <c r="EI87" s="98"/>
      <c r="EJ87" s="98"/>
      <c r="EK87" s="98"/>
      <c r="EL87" s="98"/>
      <c r="EM87" s="98"/>
      <c r="EN87" s="98"/>
      <c r="EO87" s="98"/>
      <c r="EP87" s="98"/>
      <c r="EQ87" s="98"/>
      <c r="ER87" s="98"/>
      <c r="ES87" s="98"/>
      <c r="ET87" s="98"/>
      <c r="EU87" s="98"/>
      <c r="EV87" s="98"/>
      <c r="EW87" s="98"/>
      <c r="EX87" s="98"/>
      <c r="EY87" s="98"/>
      <c r="EZ87" s="98"/>
      <c r="FA87" s="98"/>
      <c r="FB87" s="98"/>
      <c r="FC87" s="98"/>
      <c r="FD87" s="98"/>
      <c r="FE87" s="98"/>
      <c r="FF87" s="98"/>
      <c r="FG87" s="98"/>
      <c r="FH87" s="98"/>
      <c r="FI87" s="98"/>
      <c r="FJ87" s="98"/>
      <c r="FK87" s="98"/>
      <c r="FL87" s="98"/>
      <c r="FM87" s="98"/>
      <c r="FN87" s="98"/>
      <c r="FO87" s="98"/>
      <c r="FP87" s="98"/>
      <c r="FQ87" s="98"/>
      <c r="FR87" s="98"/>
      <c r="FS87" s="98"/>
      <c r="FT87" s="98"/>
      <c r="FU87" s="98"/>
      <c r="FV87" s="98"/>
      <c r="FW87" s="98"/>
      <c r="FX87" s="98"/>
      <c r="FY87" s="98"/>
      <c r="FZ87" s="98"/>
      <c r="GA87" s="98"/>
      <c r="GB87" s="98"/>
      <c r="GC87" s="98"/>
      <c r="GD87" s="98"/>
      <c r="GE87" s="98"/>
      <c r="GF87" s="98"/>
      <c r="GG87" s="98"/>
      <c r="GH87" s="98"/>
      <c r="GI87" s="98"/>
      <c r="GJ87" s="98"/>
      <c r="GK87" s="98"/>
      <c r="GL87" s="98"/>
      <c r="GM87" s="98"/>
      <c r="GN87" s="98"/>
      <c r="GO87" s="98"/>
      <c r="GP87" s="98"/>
      <c r="GQ87" s="98"/>
      <c r="GR87" s="98"/>
      <c r="GS87" s="98"/>
      <c r="GT87" s="98"/>
      <c r="GU87" s="98"/>
      <c r="GV87" s="98"/>
      <c r="GW87" s="98"/>
      <c r="GX87" s="98"/>
      <c r="GY87" s="98"/>
      <c r="GZ87" s="98"/>
      <c r="HA87" s="98"/>
      <c r="HB87" s="98"/>
      <c r="HC87" s="98"/>
      <c r="HD87" s="98"/>
      <c r="HE87" s="98"/>
      <c r="HF87" s="98"/>
      <c r="HG87" s="98"/>
      <c r="HH87" s="98"/>
      <c r="HI87" s="98"/>
      <c r="HJ87" s="98"/>
      <c r="HK87" s="98"/>
      <c r="HL87" s="98"/>
      <c r="HM87" s="98"/>
      <c r="HN87" s="98"/>
      <c r="HO87" s="98"/>
      <c r="HP87" s="98"/>
      <c r="HQ87" s="98"/>
      <c r="HR87" s="98"/>
      <c r="HS87" s="98"/>
      <c r="HT87" s="98"/>
      <c r="HU87" s="98"/>
      <c r="HV87" s="98"/>
      <c r="HW87" s="98"/>
      <c r="HX87" s="98"/>
      <c r="HY87" s="98"/>
      <c r="HZ87" s="98"/>
      <c r="IA87" s="98"/>
      <c r="IB87" s="98"/>
      <c r="IC87" s="98"/>
      <c r="ID87" s="98"/>
      <c r="IE87" s="98"/>
      <c r="IF87" s="98"/>
      <c r="IG87" s="98"/>
      <c r="IH87" s="98"/>
      <c r="II87" s="98"/>
      <c r="IJ87" s="98"/>
      <c r="IK87" s="98"/>
      <c r="IL87" s="98"/>
      <c r="IM87" s="98"/>
      <c r="IN87" s="98"/>
      <c r="IO87" s="98"/>
      <c r="IP87" s="98"/>
      <c r="IQ87" s="98"/>
      <c r="IR87" s="98"/>
      <c r="IS87" s="98"/>
      <c r="IT87" s="98"/>
      <c r="IU87" s="98"/>
      <c r="IV87" s="98"/>
      <c r="IW87" s="98"/>
      <c r="IX87" s="98"/>
      <c r="IY87" s="98"/>
      <c r="IZ87" s="98"/>
      <c r="JA87" s="98"/>
      <c r="JB87" s="98"/>
      <c r="JC87" s="98"/>
      <c r="JD87" s="98"/>
      <c r="JE87" s="98"/>
      <c r="JF87" s="98"/>
      <c r="JG87" s="98"/>
      <c r="JH87" s="98"/>
      <c r="JI87" s="98"/>
      <c r="JJ87" s="98"/>
      <c r="JK87" s="98"/>
      <c r="JL87" s="98"/>
      <c r="JM87" s="98"/>
      <c r="JN87" s="98"/>
      <c r="JO87" s="98"/>
      <c r="JP87" s="98"/>
      <c r="JQ87" s="98"/>
      <c r="JR87" s="98"/>
      <c r="JS87" s="98"/>
      <c r="JT87" s="98"/>
      <c r="JU87" s="98"/>
      <c r="JV87" s="98"/>
    </row>
    <row r="88" spans="1:282" s="13" customFormat="1" x14ac:dyDescent="0.25">
      <c r="A88" s="31" t="s">
        <v>92</v>
      </c>
      <c r="B88" s="94">
        <f>B83</f>
        <v>0</v>
      </c>
      <c r="C88" s="94"/>
      <c r="D88" s="94"/>
      <c r="E88" s="94"/>
      <c r="F88" s="94"/>
      <c r="G88" s="94"/>
      <c r="H88" s="93"/>
      <c r="I88" s="93"/>
      <c r="J88" s="94"/>
      <c r="K88" s="94"/>
      <c r="L88" s="94"/>
      <c r="M88" s="93"/>
      <c r="N88" s="93"/>
      <c r="O88" s="93"/>
      <c r="P88" s="94"/>
      <c r="Q88" s="94"/>
      <c r="R88" s="94"/>
      <c r="S88" s="93"/>
      <c r="T88" s="93"/>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c r="CI88" s="98"/>
      <c r="CJ88" s="98"/>
      <c r="CK88" s="98"/>
      <c r="CL88" s="98"/>
      <c r="CM88" s="98"/>
      <c r="CN88" s="98"/>
      <c r="CO88" s="98"/>
      <c r="CP88" s="98"/>
      <c r="CQ88" s="98"/>
      <c r="CR88" s="98"/>
      <c r="CS88" s="98"/>
      <c r="CT88" s="98"/>
      <c r="CU88" s="98"/>
      <c r="CV88" s="98"/>
      <c r="CW88" s="98"/>
      <c r="CX88" s="98"/>
      <c r="CY88" s="98"/>
      <c r="CZ88" s="98"/>
      <c r="DA88" s="98"/>
      <c r="DB88" s="98"/>
      <c r="DC88" s="98"/>
      <c r="DD88" s="98"/>
      <c r="DE88" s="98"/>
      <c r="DF88" s="98"/>
      <c r="DG88" s="98"/>
      <c r="DH88" s="98"/>
      <c r="DI88" s="98"/>
      <c r="DJ88" s="98"/>
      <c r="DK88" s="98"/>
      <c r="DL88" s="98"/>
      <c r="DM88" s="98"/>
      <c r="DN88" s="98"/>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98"/>
      <c r="EO88" s="98"/>
      <c r="EP88" s="98"/>
      <c r="EQ88" s="98"/>
      <c r="ER88" s="98"/>
      <c r="ES88" s="98"/>
      <c r="ET88" s="98"/>
      <c r="EU88" s="98"/>
      <c r="EV88" s="98"/>
      <c r="EW88" s="98"/>
      <c r="EX88" s="98"/>
      <c r="EY88" s="98"/>
      <c r="EZ88" s="98"/>
      <c r="FA88" s="98"/>
      <c r="FB88" s="98"/>
      <c r="FC88" s="98"/>
      <c r="FD88" s="98"/>
      <c r="FE88" s="98"/>
      <c r="FF88" s="98"/>
      <c r="FG88" s="98"/>
      <c r="FH88" s="98"/>
      <c r="FI88" s="98"/>
      <c r="FJ88" s="98"/>
      <c r="FK88" s="98"/>
      <c r="FL88" s="98"/>
      <c r="FM88" s="98"/>
      <c r="FN88" s="98"/>
      <c r="FO88" s="98"/>
      <c r="FP88" s="98"/>
      <c r="FQ88" s="98"/>
      <c r="FR88" s="98"/>
      <c r="FS88" s="98"/>
      <c r="FT88" s="98"/>
      <c r="FU88" s="98"/>
      <c r="FV88" s="98"/>
      <c r="FW88" s="98"/>
      <c r="FX88" s="98"/>
      <c r="FY88" s="98"/>
      <c r="FZ88" s="98"/>
      <c r="GA88" s="98"/>
      <c r="GB88" s="98"/>
      <c r="GC88" s="98"/>
      <c r="GD88" s="98"/>
      <c r="GE88" s="98"/>
      <c r="GF88" s="98"/>
      <c r="GG88" s="98"/>
      <c r="GH88" s="98"/>
      <c r="GI88" s="98"/>
      <c r="GJ88" s="98"/>
      <c r="GK88" s="98"/>
      <c r="GL88" s="98"/>
      <c r="GM88" s="98"/>
      <c r="GN88" s="98"/>
      <c r="GO88" s="98"/>
      <c r="GP88" s="98"/>
      <c r="GQ88" s="98"/>
      <c r="GR88" s="98"/>
      <c r="GS88" s="98"/>
      <c r="GT88" s="98"/>
      <c r="GU88" s="98"/>
      <c r="GV88" s="98"/>
      <c r="GW88" s="98"/>
      <c r="GX88" s="98"/>
      <c r="GY88" s="98"/>
      <c r="GZ88" s="98"/>
      <c r="HA88" s="98"/>
      <c r="HB88" s="98"/>
      <c r="HC88" s="98"/>
      <c r="HD88" s="98"/>
      <c r="HE88" s="98"/>
      <c r="HF88" s="98"/>
      <c r="HG88" s="98"/>
      <c r="HH88" s="98"/>
      <c r="HI88" s="98"/>
      <c r="HJ88" s="98"/>
      <c r="HK88" s="98"/>
      <c r="HL88" s="98"/>
      <c r="HM88" s="98"/>
      <c r="HN88" s="98"/>
      <c r="HO88" s="98"/>
      <c r="HP88" s="98"/>
      <c r="HQ88" s="98"/>
      <c r="HR88" s="98"/>
      <c r="HS88" s="98"/>
      <c r="HT88" s="98"/>
      <c r="HU88" s="98"/>
      <c r="HV88" s="98"/>
      <c r="HW88" s="98"/>
      <c r="HX88" s="98"/>
      <c r="HY88" s="98"/>
      <c r="HZ88" s="98"/>
      <c r="IA88" s="98"/>
      <c r="IB88" s="98"/>
      <c r="IC88" s="98"/>
      <c r="ID88" s="98"/>
      <c r="IE88" s="98"/>
      <c r="IF88" s="98"/>
      <c r="IG88" s="98"/>
      <c r="IH88" s="98"/>
      <c r="II88" s="98"/>
      <c r="IJ88" s="98"/>
      <c r="IK88" s="98"/>
      <c r="IL88" s="98"/>
      <c r="IM88" s="98"/>
      <c r="IN88" s="98"/>
      <c r="IO88" s="98"/>
      <c r="IP88" s="98"/>
      <c r="IQ88" s="98"/>
      <c r="IR88" s="98"/>
      <c r="IS88" s="98"/>
      <c r="IT88" s="98"/>
      <c r="IU88" s="98"/>
      <c r="IV88" s="98"/>
      <c r="IW88" s="98"/>
      <c r="IX88" s="98"/>
      <c r="IY88" s="98"/>
      <c r="IZ88" s="98"/>
      <c r="JA88" s="98"/>
      <c r="JB88" s="98"/>
      <c r="JC88" s="98"/>
      <c r="JD88" s="98"/>
      <c r="JE88" s="98"/>
      <c r="JF88" s="98"/>
      <c r="JG88" s="98"/>
      <c r="JH88" s="98"/>
      <c r="JI88" s="98"/>
      <c r="JJ88" s="98"/>
      <c r="JK88" s="98"/>
      <c r="JL88" s="98"/>
      <c r="JM88" s="98"/>
      <c r="JN88" s="98"/>
      <c r="JO88" s="98"/>
      <c r="JP88" s="98"/>
      <c r="JQ88" s="98"/>
      <c r="JR88" s="98"/>
      <c r="JS88" s="98"/>
      <c r="JT88" s="98"/>
      <c r="JU88" s="98"/>
      <c r="JV88" s="98"/>
    </row>
    <row r="89" spans="1:282" s="13" customFormat="1" x14ac:dyDescent="0.25">
      <c r="A89" s="31" t="s">
        <v>61</v>
      </c>
      <c r="B89" s="94">
        <f>B80</f>
        <v>0</v>
      </c>
      <c r="C89" s="37"/>
      <c r="D89" s="37"/>
      <c r="E89" s="94"/>
      <c r="F89" s="94"/>
      <c r="G89" s="94"/>
      <c r="H89" s="93"/>
      <c r="I89" s="93"/>
      <c r="J89" s="94"/>
      <c r="K89" s="94"/>
      <c r="L89" s="94"/>
      <c r="M89" s="93"/>
      <c r="N89" s="93"/>
      <c r="O89" s="93"/>
      <c r="P89" s="94"/>
      <c r="Q89" s="94"/>
      <c r="R89" s="94"/>
      <c r="S89" s="93"/>
      <c r="T89" s="93"/>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c r="CM89" s="98"/>
      <c r="CN89" s="98"/>
      <c r="CO89" s="98"/>
      <c r="CP89" s="98"/>
      <c r="CQ89" s="98"/>
      <c r="CR89" s="98"/>
      <c r="CS89" s="98"/>
      <c r="CT89" s="98"/>
      <c r="CU89" s="98"/>
      <c r="CV89" s="98"/>
      <c r="CW89" s="98"/>
      <c r="CX89" s="98"/>
      <c r="CY89" s="98"/>
      <c r="CZ89" s="98"/>
      <c r="DA89" s="98"/>
      <c r="DB89" s="98"/>
      <c r="DC89" s="98"/>
      <c r="DD89" s="98"/>
      <c r="DE89" s="98"/>
      <c r="DF89" s="98"/>
      <c r="DG89" s="98"/>
      <c r="DH89" s="98"/>
      <c r="DI89" s="98"/>
      <c r="DJ89" s="98"/>
      <c r="DK89" s="98"/>
      <c r="DL89" s="98"/>
      <c r="DM89" s="98"/>
      <c r="DN89" s="98"/>
      <c r="DO89" s="98"/>
      <c r="DP89" s="98"/>
      <c r="DQ89" s="98"/>
      <c r="DR89" s="98"/>
      <c r="DS89" s="98"/>
      <c r="DT89" s="98"/>
      <c r="DU89" s="98"/>
      <c r="DV89" s="98"/>
      <c r="DW89" s="98"/>
      <c r="DX89" s="98"/>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98"/>
      <c r="EZ89" s="98"/>
      <c r="FA89" s="98"/>
      <c r="FB89" s="98"/>
      <c r="FC89" s="98"/>
      <c r="FD89" s="98"/>
      <c r="FE89" s="98"/>
      <c r="FF89" s="98"/>
      <c r="FG89" s="98"/>
      <c r="FH89" s="98"/>
      <c r="FI89" s="98"/>
      <c r="FJ89" s="98"/>
      <c r="FK89" s="98"/>
      <c r="FL89" s="98"/>
      <c r="FM89" s="98"/>
      <c r="FN89" s="98"/>
      <c r="FO89" s="98"/>
      <c r="FP89" s="98"/>
      <c r="FQ89" s="98"/>
      <c r="FR89" s="98"/>
      <c r="FS89" s="98"/>
      <c r="FT89" s="98"/>
      <c r="FU89" s="98"/>
      <c r="FV89" s="98"/>
      <c r="FW89" s="98"/>
      <c r="FX89" s="98"/>
      <c r="FY89" s="98"/>
      <c r="FZ89" s="98"/>
      <c r="GA89" s="98"/>
      <c r="GB89" s="98"/>
      <c r="GC89" s="98"/>
      <c r="GD89" s="98"/>
      <c r="GE89" s="98"/>
      <c r="GF89" s="98"/>
      <c r="GG89" s="98"/>
      <c r="GH89" s="98"/>
      <c r="GI89" s="98"/>
      <c r="GJ89" s="98"/>
      <c r="GK89" s="98"/>
      <c r="GL89" s="98"/>
      <c r="GM89" s="98"/>
      <c r="GN89" s="98"/>
      <c r="GO89" s="98"/>
      <c r="GP89" s="98"/>
      <c r="GQ89" s="98"/>
      <c r="GR89" s="98"/>
      <c r="GS89" s="98"/>
      <c r="GT89" s="98"/>
      <c r="GU89" s="98"/>
      <c r="GV89" s="98"/>
      <c r="GW89" s="98"/>
      <c r="GX89" s="98"/>
      <c r="GY89" s="98"/>
      <c r="GZ89" s="98"/>
      <c r="HA89" s="98"/>
      <c r="HB89" s="98"/>
      <c r="HC89" s="98"/>
      <c r="HD89" s="98"/>
      <c r="HE89" s="98"/>
      <c r="HF89" s="98"/>
      <c r="HG89" s="98"/>
      <c r="HH89" s="98"/>
      <c r="HI89" s="98"/>
      <c r="HJ89" s="98"/>
      <c r="HK89" s="98"/>
      <c r="HL89" s="98"/>
      <c r="HM89" s="98"/>
      <c r="HN89" s="98"/>
      <c r="HO89" s="98"/>
      <c r="HP89" s="98"/>
      <c r="HQ89" s="98"/>
      <c r="HR89" s="98"/>
      <c r="HS89" s="98"/>
      <c r="HT89" s="98"/>
      <c r="HU89" s="98"/>
      <c r="HV89" s="98"/>
      <c r="HW89" s="98"/>
      <c r="HX89" s="98"/>
      <c r="HY89" s="98"/>
      <c r="HZ89" s="98"/>
      <c r="IA89" s="98"/>
      <c r="IB89" s="98"/>
      <c r="IC89" s="98"/>
      <c r="ID89" s="98"/>
      <c r="IE89" s="98"/>
      <c r="IF89" s="98"/>
      <c r="IG89" s="98"/>
      <c r="IH89" s="98"/>
      <c r="II89" s="98"/>
      <c r="IJ89" s="98"/>
      <c r="IK89" s="98"/>
      <c r="IL89" s="98"/>
      <c r="IM89" s="98"/>
      <c r="IN89" s="98"/>
      <c r="IO89" s="98"/>
      <c r="IP89" s="98"/>
      <c r="IQ89" s="98"/>
      <c r="IR89" s="98"/>
      <c r="IS89" s="98"/>
      <c r="IT89" s="98"/>
      <c r="IU89" s="98"/>
      <c r="IV89" s="98"/>
      <c r="IW89" s="98"/>
      <c r="IX89" s="98"/>
      <c r="IY89" s="98"/>
      <c r="IZ89" s="98"/>
      <c r="JA89" s="98"/>
      <c r="JB89" s="98"/>
      <c r="JC89" s="98"/>
      <c r="JD89" s="98"/>
      <c r="JE89" s="98"/>
      <c r="JF89" s="98"/>
      <c r="JG89" s="98"/>
      <c r="JH89" s="98"/>
      <c r="JI89" s="98"/>
      <c r="JJ89" s="98"/>
      <c r="JK89" s="98"/>
      <c r="JL89" s="98"/>
      <c r="JM89" s="98"/>
      <c r="JN89" s="98"/>
      <c r="JO89" s="98"/>
      <c r="JP89" s="98"/>
      <c r="JQ89" s="98"/>
      <c r="JR89" s="98"/>
      <c r="JS89" s="98"/>
      <c r="JT89" s="98"/>
      <c r="JU89" s="98"/>
      <c r="JV89" s="98"/>
    </row>
    <row r="90" spans="1:282" s="13" customFormat="1" x14ac:dyDescent="0.25">
      <c r="A90" s="31"/>
      <c r="B90" s="94"/>
      <c r="C90" s="94"/>
      <c r="D90" s="94"/>
      <c r="E90" s="94"/>
      <c r="F90" s="94"/>
      <c r="G90" s="94"/>
      <c r="H90" s="93"/>
      <c r="I90" s="93"/>
      <c r="J90" s="94"/>
      <c r="K90" s="94"/>
      <c r="L90" s="94"/>
      <c r="M90" s="93"/>
      <c r="N90" s="93"/>
      <c r="O90" s="93"/>
      <c r="P90" s="94"/>
      <c r="Q90" s="94"/>
      <c r="R90" s="94"/>
      <c r="S90" s="93"/>
      <c r="T90" s="93"/>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c r="CI90" s="98"/>
      <c r="CJ90" s="98"/>
      <c r="CK90" s="98"/>
      <c r="CL90" s="98"/>
      <c r="CM90" s="98"/>
      <c r="CN90" s="98"/>
      <c r="CO90" s="98"/>
      <c r="CP90" s="98"/>
      <c r="CQ90" s="98"/>
      <c r="CR90" s="98"/>
      <c r="CS90" s="98"/>
      <c r="CT90" s="98"/>
      <c r="CU90" s="98"/>
      <c r="CV90" s="98"/>
      <c r="CW90" s="98"/>
      <c r="CX90" s="98"/>
      <c r="CY90" s="98"/>
      <c r="CZ90" s="98"/>
      <c r="DA90" s="98"/>
      <c r="DB90" s="98"/>
      <c r="DC90" s="98"/>
      <c r="DD90" s="98"/>
      <c r="DE90" s="98"/>
      <c r="DF90" s="98"/>
      <c r="DG90" s="98"/>
      <c r="DH90" s="98"/>
      <c r="DI90" s="98"/>
      <c r="DJ90" s="98"/>
      <c r="DK90" s="98"/>
      <c r="DL90" s="98"/>
      <c r="DM90" s="98"/>
      <c r="DN90" s="98"/>
      <c r="DO90" s="98"/>
      <c r="DP90" s="98"/>
      <c r="DQ90" s="98"/>
      <c r="DR90" s="98"/>
      <c r="DS90" s="98"/>
      <c r="DT90" s="98"/>
      <c r="DU90" s="98"/>
      <c r="DV90" s="98"/>
      <c r="DW90" s="98"/>
      <c r="DX90" s="98"/>
      <c r="DY90" s="98"/>
      <c r="DZ90" s="98"/>
      <c r="EA90" s="98"/>
      <c r="EB90" s="98"/>
      <c r="EC90" s="98"/>
      <c r="ED90" s="98"/>
      <c r="EE90" s="98"/>
      <c r="EF90" s="98"/>
      <c r="EG90" s="98"/>
      <c r="EH90" s="98"/>
      <c r="EI90" s="98"/>
      <c r="EJ90" s="98"/>
      <c r="EK90" s="98"/>
      <c r="EL90" s="98"/>
      <c r="EM90" s="98"/>
      <c r="EN90" s="98"/>
      <c r="EO90" s="98"/>
      <c r="EP90" s="98"/>
      <c r="EQ90" s="98"/>
      <c r="ER90" s="98"/>
      <c r="ES90" s="98"/>
      <c r="ET90" s="98"/>
      <c r="EU90" s="98"/>
      <c r="EV90" s="98"/>
      <c r="EW90" s="98"/>
      <c r="EX90" s="98"/>
      <c r="EY90" s="98"/>
      <c r="EZ90" s="98"/>
      <c r="FA90" s="98"/>
      <c r="FB90" s="98"/>
      <c r="FC90" s="98"/>
      <c r="FD90" s="98"/>
      <c r="FE90" s="98"/>
      <c r="FF90" s="98"/>
      <c r="FG90" s="98"/>
      <c r="FH90" s="98"/>
      <c r="FI90" s="98"/>
      <c r="FJ90" s="98"/>
      <c r="FK90" s="98"/>
      <c r="FL90" s="98"/>
      <c r="FM90" s="98"/>
      <c r="FN90" s="98"/>
      <c r="FO90" s="98"/>
      <c r="FP90" s="98"/>
      <c r="FQ90" s="98"/>
      <c r="FR90" s="98"/>
      <c r="FS90" s="98"/>
      <c r="FT90" s="98"/>
      <c r="FU90" s="98"/>
      <c r="FV90" s="98"/>
      <c r="FW90" s="98"/>
      <c r="FX90" s="98"/>
      <c r="FY90" s="98"/>
      <c r="FZ90" s="98"/>
      <c r="GA90" s="98"/>
      <c r="GB90" s="98"/>
      <c r="GC90" s="98"/>
      <c r="GD90" s="98"/>
      <c r="GE90" s="98"/>
      <c r="GF90" s="98"/>
      <c r="GG90" s="98"/>
      <c r="GH90" s="98"/>
      <c r="GI90" s="98"/>
      <c r="GJ90" s="98"/>
      <c r="GK90" s="98"/>
      <c r="GL90" s="98"/>
      <c r="GM90" s="98"/>
      <c r="GN90" s="98"/>
      <c r="GO90" s="98"/>
      <c r="GP90" s="98"/>
      <c r="GQ90" s="98"/>
      <c r="GR90" s="98"/>
      <c r="GS90" s="98"/>
      <c r="GT90" s="98"/>
      <c r="GU90" s="98"/>
      <c r="GV90" s="98"/>
      <c r="GW90" s="98"/>
      <c r="GX90" s="98"/>
      <c r="GY90" s="98"/>
      <c r="GZ90" s="98"/>
      <c r="HA90" s="98"/>
      <c r="HB90" s="98"/>
      <c r="HC90" s="98"/>
      <c r="HD90" s="98"/>
      <c r="HE90" s="98"/>
      <c r="HF90" s="98"/>
      <c r="HG90" s="98"/>
      <c r="HH90" s="98"/>
      <c r="HI90" s="98"/>
      <c r="HJ90" s="98"/>
      <c r="HK90" s="98"/>
      <c r="HL90" s="98"/>
      <c r="HM90" s="98"/>
      <c r="HN90" s="98"/>
      <c r="HO90" s="98"/>
      <c r="HP90" s="98"/>
      <c r="HQ90" s="98"/>
      <c r="HR90" s="98"/>
      <c r="HS90" s="98"/>
      <c r="HT90" s="98"/>
      <c r="HU90" s="98"/>
      <c r="HV90" s="98"/>
      <c r="HW90" s="98"/>
      <c r="HX90" s="98"/>
      <c r="HY90" s="98"/>
      <c r="HZ90" s="98"/>
      <c r="IA90" s="98"/>
      <c r="IB90" s="98"/>
      <c r="IC90" s="98"/>
      <c r="ID90" s="98"/>
      <c r="IE90" s="98"/>
      <c r="IF90" s="98"/>
      <c r="IG90" s="98"/>
      <c r="IH90" s="98"/>
      <c r="II90" s="98"/>
      <c r="IJ90" s="98"/>
      <c r="IK90" s="98"/>
      <c r="IL90" s="98"/>
      <c r="IM90" s="98"/>
      <c r="IN90" s="98"/>
      <c r="IO90" s="98"/>
      <c r="IP90" s="98"/>
      <c r="IQ90" s="98"/>
      <c r="IR90" s="98"/>
      <c r="IS90" s="98"/>
      <c r="IT90" s="98"/>
      <c r="IU90" s="98"/>
      <c r="IV90" s="98"/>
      <c r="IW90" s="98"/>
      <c r="IX90" s="98"/>
      <c r="IY90" s="98"/>
      <c r="IZ90" s="98"/>
      <c r="JA90" s="98"/>
      <c r="JB90" s="98"/>
      <c r="JC90" s="98"/>
      <c r="JD90" s="98"/>
      <c r="JE90" s="98"/>
      <c r="JF90" s="98"/>
      <c r="JG90" s="98"/>
      <c r="JH90" s="98"/>
      <c r="JI90" s="98"/>
      <c r="JJ90" s="98"/>
      <c r="JK90" s="98"/>
      <c r="JL90" s="98"/>
      <c r="JM90" s="98"/>
      <c r="JN90" s="98"/>
      <c r="JO90" s="98"/>
      <c r="JP90" s="98"/>
      <c r="JQ90" s="98"/>
      <c r="JR90" s="98"/>
      <c r="JS90" s="98"/>
      <c r="JT90" s="98"/>
      <c r="JU90" s="98"/>
      <c r="JV90" s="98"/>
    </row>
    <row r="91" spans="1:282" x14ac:dyDescent="0.25">
      <c r="A91" s="34" t="s">
        <v>62</v>
      </c>
      <c r="B91" s="41" t="e">
        <f>B80/B83</f>
        <v>#DIV/0!</v>
      </c>
      <c r="C91" s="41"/>
      <c r="D91" s="41"/>
    </row>
  </sheetData>
  <mergeCells count="2">
    <mergeCell ref="A1:D1"/>
    <mergeCell ref="A2:D2"/>
  </mergeCells>
  <printOptions horizontalCentered="1"/>
  <pageMargins left="0.25" right="0.25" top="0.5" bottom="0.5" header="0.3" footer="0.3"/>
  <pageSetup scale="76"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359DF-17AD-4C3B-92D3-FDB49F277DBA}">
  <sheetPr>
    <tabColor theme="2" tint="-0.249977111117893"/>
    <pageSetUpPr fitToPage="1"/>
  </sheetPr>
  <dimension ref="A1:JV91"/>
  <sheetViews>
    <sheetView workbookViewId="0">
      <selection activeCell="B33" sqref="B33"/>
    </sheetView>
  </sheetViews>
  <sheetFormatPr defaultColWidth="9.109375" defaultRowHeight="13.2" x14ac:dyDescent="0.25"/>
  <cols>
    <col min="1" max="1" width="45.33203125" style="51" customWidth="1"/>
    <col min="2" max="2" width="13.44140625" style="52" customWidth="1"/>
    <col min="3" max="3" width="8" style="52" customWidth="1"/>
    <col min="4" max="4" width="68.44140625" style="51" customWidth="1"/>
    <col min="5" max="16384" width="9.109375" style="51"/>
  </cols>
  <sheetData>
    <row r="1" spans="1:4" s="62" customFormat="1" ht="46.35" customHeight="1" x14ac:dyDescent="0.25">
      <c r="A1" s="351" t="s">
        <v>77</v>
      </c>
      <c r="B1" s="351"/>
      <c r="C1" s="351"/>
      <c r="D1" s="351"/>
    </row>
    <row r="2" spans="1:4" s="62" customFormat="1" ht="46.35" customHeight="1" x14ac:dyDescent="0.25">
      <c r="A2" s="352" t="s">
        <v>116</v>
      </c>
      <c r="B2" s="352"/>
      <c r="C2" s="352"/>
      <c r="D2" s="352"/>
    </row>
    <row r="3" spans="1:4" s="55" customFormat="1" ht="14.85" customHeight="1" x14ac:dyDescent="0.25">
      <c r="A3" s="59"/>
      <c r="B3" s="59"/>
      <c r="C3" s="59"/>
      <c r="D3" s="59"/>
    </row>
    <row r="4" spans="1:4" s="81" customFormat="1" ht="15" x14ac:dyDescent="0.25">
      <c r="A4" s="79" t="s">
        <v>126</v>
      </c>
      <c r="B4" s="80"/>
      <c r="C4" s="80"/>
    </row>
    <row r="5" spans="1:4" s="57" customFormat="1" ht="15.6" x14ac:dyDescent="0.3">
      <c r="A5" s="57" t="s">
        <v>78</v>
      </c>
      <c r="B5" s="58"/>
      <c r="C5" s="58"/>
    </row>
    <row r="6" spans="1:4" ht="13.8" thickBot="1" x14ac:dyDescent="0.3"/>
    <row r="7" spans="1:4" s="60" customFormat="1" ht="17.25" customHeight="1" x14ac:dyDescent="0.25">
      <c r="A7" s="256" t="s">
        <v>79</v>
      </c>
      <c r="B7" s="257"/>
      <c r="C7" s="257"/>
      <c r="D7" s="258"/>
    </row>
    <row r="8" spans="1:4" s="54" customFormat="1" ht="26.4" x14ac:dyDescent="0.25">
      <c r="A8" s="259" t="s">
        <v>80</v>
      </c>
      <c r="B8" s="260" t="s">
        <v>81</v>
      </c>
      <c r="C8" s="260" t="s">
        <v>5</v>
      </c>
      <c r="D8" s="261" t="s">
        <v>82</v>
      </c>
    </row>
    <row r="9" spans="1:4" s="53" customFormat="1" x14ac:dyDescent="0.25">
      <c r="A9" s="271" t="s">
        <v>12</v>
      </c>
      <c r="B9" s="270"/>
      <c r="C9" s="270"/>
      <c r="D9" s="285"/>
    </row>
    <row r="10" spans="1:4" s="53" customFormat="1" x14ac:dyDescent="0.25">
      <c r="A10" s="263"/>
      <c r="B10" s="268"/>
      <c r="C10" s="269"/>
      <c r="D10" s="84"/>
    </row>
    <row r="11" spans="1:4" s="53" customFormat="1" x14ac:dyDescent="0.25">
      <c r="A11" s="263"/>
      <c r="B11" s="268"/>
      <c r="C11" s="269"/>
      <c r="D11" s="84"/>
    </row>
    <row r="12" spans="1:4" s="53" customFormat="1" x14ac:dyDescent="0.25">
      <c r="A12" s="263"/>
      <c r="B12" s="268"/>
      <c r="C12" s="269"/>
      <c r="D12" s="84"/>
    </row>
    <row r="13" spans="1:4" s="53" customFormat="1" x14ac:dyDescent="0.25">
      <c r="A13" s="263"/>
      <c r="B13" s="268"/>
      <c r="C13" s="269"/>
      <c r="D13" s="84"/>
    </row>
    <row r="14" spans="1:4" s="53" customFormat="1" x14ac:dyDescent="0.25">
      <c r="A14" s="263"/>
      <c r="B14" s="268"/>
      <c r="C14" s="269"/>
      <c r="D14" s="84"/>
    </row>
    <row r="15" spans="1:4" s="53" customFormat="1" x14ac:dyDescent="0.25">
      <c r="A15" s="264" t="s">
        <v>127</v>
      </c>
      <c r="B15" s="275"/>
      <c r="C15" s="276"/>
      <c r="D15" s="287"/>
    </row>
    <row r="16" spans="1:4" s="53" customFormat="1" x14ac:dyDescent="0.25">
      <c r="A16" s="272" t="s">
        <v>13</v>
      </c>
      <c r="B16" s="266">
        <f>SUM(B10:B15)</f>
        <v>0</v>
      </c>
      <c r="C16" s="267">
        <f>SUM(C10:C14)</f>
        <v>0</v>
      </c>
      <c r="D16" s="284" t="s">
        <v>83</v>
      </c>
    </row>
    <row r="17" spans="1:4" s="53" customFormat="1" x14ac:dyDescent="0.25">
      <c r="A17" s="273"/>
      <c r="B17" s="277"/>
      <c r="C17" s="279"/>
      <c r="D17" s="262"/>
    </row>
    <row r="18" spans="1:4" s="53" customFormat="1" x14ac:dyDescent="0.25">
      <c r="A18" s="271" t="s">
        <v>14</v>
      </c>
      <c r="B18" s="278"/>
      <c r="C18" s="280"/>
      <c r="D18" s="285"/>
    </row>
    <row r="19" spans="1:4" s="53" customFormat="1" x14ac:dyDescent="0.25">
      <c r="A19" s="83"/>
      <c r="B19" s="268"/>
      <c r="C19" s="269"/>
      <c r="D19" s="84"/>
    </row>
    <row r="20" spans="1:4" s="53" customFormat="1" x14ac:dyDescent="0.25">
      <c r="A20" s="83"/>
      <c r="B20" s="268"/>
      <c r="C20" s="269"/>
      <c r="D20" s="84"/>
    </row>
    <row r="21" spans="1:4" s="53" customFormat="1" x14ac:dyDescent="0.25">
      <c r="A21" s="83"/>
      <c r="B21" s="268"/>
      <c r="C21" s="269"/>
      <c r="D21" s="84"/>
    </row>
    <row r="22" spans="1:4" s="53" customFormat="1" x14ac:dyDescent="0.25">
      <c r="A22" s="83"/>
      <c r="B22" s="268"/>
      <c r="C22" s="269"/>
      <c r="D22" s="84"/>
    </row>
    <row r="23" spans="1:4" s="53" customFormat="1" x14ac:dyDescent="0.25">
      <c r="A23" s="264" t="s">
        <v>128</v>
      </c>
      <c r="B23" s="275"/>
      <c r="C23" s="276"/>
      <c r="D23" s="287"/>
    </row>
    <row r="24" spans="1:4" s="265" customFormat="1" x14ac:dyDescent="0.25">
      <c r="A24" s="272" t="s">
        <v>15</v>
      </c>
      <c r="B24" s="266">
        <f>SUM(B19:B23)</f>
        <v>0</v>
      </c>
      <c r="C24" s="267">
        <f>SUM(C19:C22)</f>
        <v>0</v>
      </c>
      <c r="D24" s="284" t="s">
        <v>83</v>
      </c>
    </row>
    <row r="25" spans="1:4" s="53" customFormat="1" x14ac:dyDescent="0.25">
      <c r="A25" s="273"/>
      <c r="B25" s="277"/>
      <c r="C25" s="279"/>
      <c r="D25" s="262"/>
    </row>
    <row r="26" spans="1:4" s="53" customFormat="1" x14ac:dyDescent="0.25">
      <c r="A26" s="272" t="s">
        <v>16</v>
      </c>
      <c r="B26" s="281"/>
      <c r="C26" s="282"/>
      <c r="D26" s="286"/>
    </row>
    <row r="27" spans="1:4" s="53" customFormat="1" x14ac:dyDescent="0.25">
      <c r="A27" s="274"/>
      <c r="B27" s="268"/>
      <c r="C27" s="269"/>
      <c r="D27" s="84"/>
    </row>
    <row r="28" spans="1:4" s="53" customFormat="1" x14ac:dyDescent="0.25">
      <c r="A28" s="274"/>
      <c r="B28" s="268"/>
      <c r="C28" s="269"/>
      <c r="D28" s="84"/>
    </row>
    <row r="29" spans="1:4" s="53" customFormat="1" x14ac:dyDescent="0.25">
      <c r="A29" s="274"/>
      <c r="B29" s="268"/>
      <c r="C29" s="269"/>
      <c r="D29" s="84"/>
    </row>
    <row r="30" spans="1:4" s="53" customFormat="1" x14ac:dyDescent="0.25">
      <c r="A30" s="83"/>
      <c r="B30" s="268"/>
      <c r="C30" s="269"/>
      <c r="D30" s="84"/>
    </row>
    <row r="31" spans="1:4" s="53" customFormat="1" x14ac:dyDescent="0.25">
      <c r="A31" s="264" t="s">
        <v>129</v>
      </c>
      <c r="B31" s="275"/>
      <c r="C31" s="276"/>
      <c r="D31" s="287"/>
    </row>
    <row r="32" spans="1:4" s="53" customFormat="1" x14ac:dyDescent="0.25">
      <c r="A32" s="283" t="s">
        <v>84</v>
      </c>
      <c r="B32" s="266">
        <f>SUM(B27:B31)</f>
        <v>0</v>
      </c>
      <c r="C32" s="267">
        <f>SUM(C27:C30)</f>
        <v>0</v>
      </c>
      <c r="D32" s="284" t="s">
        <v>83</v>
      </c>
    </row>
    <row r="33" spans="1:4" s="53" customFormat="1" x14ac:dyDescent="0.25">
      <c r="A33" s="273"/>
      <c r="B33" s="277"/>
      <c r="C33" s="279"/>
      <c r="D33" s="262"/>
    </row>
    <row r="34" spans="1:4" s="297" customFormat="1" ht="16.2" thickBot="1" x14ac:dyDescent="0.3">
      <c r="A34" s="294" t="s">
        <v>85</v>
      </c>
      <c r="B34" s="89">
        <f>B16+B24+B32</f>
        <v>0</v>
      </c>
      <c r="C34" s="295">
        <f>C16+C24+C32</f>
        <v>0</v>
      </c>
      <c r="D34" s="296"/>
    </row>
    <row r="35" spans="1:4" x14ac:dyDescent="0.25">
      <c r="A35" s="86"/>
      <c r="D35" s="87"/>
    </row>
    <row r="36" spans="1:4" ht="12" customHeight="1" thickBot="1" x14ac:dyDescent="0.3">
      <c r="A36" s="86"/>
      <c r="D36" s="87"/>
    </row>
    <row r="37" spans="1:4" s="60" customFormat="1" ht="17.25" customHeight="1" x14ac:dyDescent="0.25">
      <c r="A37" s="288" t="s">
        <v>28</v>
      </c>
      <c r="B37" s="289"/>
      <c r="C37" s="289"/>
      <c r="D37" s="258"/>
    </row>
    <row r="38" spans="1:4" s="54" customFormat="1" ht="26.4" x14ac:dyDescent="0.25">
      <c r="A38" s="290" t="s">
        <v>3</v>
      </c>
      <c r="B38" s="291" t="s">
        <v>81</v>
      </c>
      <c r="C38" s="305"/>
      <c r="D38" s="82" t="s">
        <v>82</v>
      </c>
    </row>
    <row r="39" spans="1:4" s="53" customFormat="1" x14ac:dyDescent="0.25">
      <c r="A39" s="292"/>
      <c r="B39" s="293"/>
      <c r="C39" s="306"/>
      <c r="D39" s="85"/>
    </row>
    <row r="40" spans="1:4" s="53" customFormat="1" x14ac:dyDescent="0.25">
      <c r="A40" s="292"/>
      <c r="B40" s="293"/>
      <c r="C40" s="306"/>
      <c r="D40" s="85"/>
    </row>
    <row r="41" spans="1:4" s="53" customFormat="1" x14ac:dyDescent="0.25">
      <c r="A41" s="292"/>
      <c r="B41" s="293"/>
      <c r="C41" s="306"/>
      <c r="D41" s="85"/>
    </row>
    <row r="42" spans="1:4" s="53" customFormat="1" x14ac:dyDescent="0.25">
      <c r="A42" s="292"/>
      <c r="B42" s="293"/>
      <c r="C42" s="306"/>
      <c r="D42" s="85"/>
    </row>
    <row r="43" spans="1:4" s="53" customFormat="1" x14ac:dyDescent="0.25">
      <c r="A43" s="292"/>
      <c r="B43" s="293"/>
      <c r="C43" s="306"/>
      <c r="D43" s="85"/>
    </row>
    <row r="44" spans="1:4" s="53" customFormat="1" x14ac:dyDescent="0.25">
      <c r="A44" s="292"/>
      <c r="B44" s="293"/>
      <c r="C44" s="306"/>
      <c r="D44" s="85"/>
    </row>
    <row r="45" spans="1:4" s="53" customFormat="1" x14ac:dyDescent="0.25">
      <c r="A45" s="292"/>
      <c r="B45" s="293"/>
      <c r="C45" s="306"/>
      <c r="D45" s="85"/>
    </row>
    <row r="46" spans="1:4" s="297" customFormat="1" ht="16.2" thickBot="1" x14ac:dyDescent="0.3">
      <c r="A46" s="298" t="s">
        <v>86</v>
      </c>
      <c r="B46" s="299">
        <f>SUM(B39:B45)</f>
        <v>0</v>
      </c>
      <c r="C46" s="308"/>
      <c r="D46" s="296"/>
    </row>
    <row r="47" spans="1:4" x14ac:dyDescent="0.25">
      <c r="A47" s="86"/>
      <c r="D47" s="87"/>
    </row>
    <row r="48" spans="1:4" ht="13.8" thickBot="1" x14ac:dyDescent="0.3">
      <c r="A48" s="86"/>
      <c r="D48" s="87"/>
    </row>
    <row r="49" spans="1:4" s="60" customFormat="1" ht="17.25" customHeight="1" x14ac:dyDescent="0.25">
      <c r="A49" s="288" t="s">
        <v>44</v>
      </c>
      <c r="B49" s="289"/>
      <c r="C49" s="289"/>
      <c r="D49" s="258"/>
    </row>
    <row r="50" spans="1:4" s="54" customFormat="1" ht="26.4" x14ac:dyDescent="0.25">
      <c r="A50" s="290" t="s">
        <v>3</v>
      </c>
      <c r="B50" s="291" t="s">
        <v>81</v>
      </c>
      <c r="C50" s="305"/>
      <c r="D50" s="82" t="s">
        <v>82</v>
      </c>
    </row>
    <row r="51" spans="1:4" s="54" customFormat="1" x14ac:dyDescent="0.25">
      <c r="A51" s="292"/>
      <c r="B51" s="302"/>
      <c r="C51" s="304"/>
      <c r="D51" s="300"/>
    </row>
    <row r="52" spans="1:4" s="54" customFormat="1" x14ac:dyDescent="0.25">
      <c r="A52" s="292"/>
      <c r="B52" s="302"/>
      <c r="C52" s="304"/>
      <c r="D52" s="300"/>
    </row>
    <row r="53" spans="1:4" s="54" customFormat="1" x14ac:dyDescent="0.25">
      <c r="A53" s="292"/>
      <c r="B53" s="302"/>
      <c r="C53" s="304"/>
      <c r="D53" s="300"/>
    </row>
    <row r="54" spans="1:4" s="54" customFormat="1" x14ac:dyDescent="0.25">
      <c r="A54" s="292"/>
      <c r="B54" s="302"/>
      <c r="C54" s="304"/>
      <c r="D54" s="300"/>
    </row>
    <row r="55" spans="1:4" s="54" customFormat="1" x14ac:dyDescent="0.25">
      <c r="A55" s="292"/>
      <c r="B55" s="302"/>
      <c r="C55" s="304"/>
      <c r="D55" s="300"/>
    </row>
    <row r="56" spans="1:4" s="54" customFormat="1" x14ac:dyDescent="0.25">
      <c r="A56" s="292"/>
      <c r="B56" s="302"/>
      <c r="C56" s="304"/>
      <c r="D56" s="300"/>
    </row>
    <row r="57" spans="1:4" s="54" customFormat="1" x14ac:dyDescent="0.25">
      <c r="A57" s="292"/>
      <c r="B57" s="302"/>
      <c r="C57" s="304"/>
      <c r="D57" s="300"/>
    </row>
    <row r="58" spans="1:4" s="54" customFormat="1" x14ac:dyDescent="0.25">
      <c r="A58" s="292"/>
      <c r="B58" s="302"/>
      <c r="C58" s="304"/>
      <c r="D58" s="300"/>
    </row>
    <row r="59" spans="1:4" s="54" customFormat="1" x14ac:dyDescent="0.25">
      <c r="A59" s="292"/>
      <c r="B59" s="302"/>
      <c r="C59" s="304"/>
      <c r="D59" s="300"/>
    </row>
    <row r="60" spans="1:4" s="54" customFormat="1" x14ac:dyDescent="0.25">
      <c r="A60" s="292"/>
      <c r="B60" s="302"/>
      <c r="C60" s="304"/>
      <c r="D60" s="300"/>
    </row>
    <row r="61" spans="1:4" s="54" customFormat="1" x14ac:dyDescent="0.25">
      <c r="A61" s="292"/>
      <c r="B61" s="302"/>
      <c r="C61" s="304"/>
      <c r="D61" s="300"/>
    </row>
    <row r="62" spans="1:4" s="54" customFormat="1" x14ac:dyDescent="0.25">
      <c r="A62" s="292"/>
      <c r="B62" s="293"/>
      <c r="C62" s="306"/>
      <c r="D62" s="300"/>
    </row>
    <row r="63" spans="1:4" s="54" customFormat="1" ht="18" customHeight="1" x14ac:dyDescent="0.25">
      <c r="A63" s="292"/>
      <c r="B63" s="302"/>
      <c r="C63" s="304"/>
      <c r="D63" s="300"/>
    </row>
    <row r="64" spans="1:4" s="54" customFormat="1" ht="16.5" customHeight="1" x14ac:dyDescent="0.25">
      <c r="A64" s="292"/>
      <c r="B64" s="302"/>
      <c r="C64" s="304"/>
      <c r="D64" s="85"/>
    </row>
    <row r="65" spans="1:4" s="54" customFormat="1" ht="15" customHeight="1" x14ac:dyDescent="0.25">
      <c r="A65" s="292"/>
      <c r="B65" s="293"/>
      <c r="C65" s="306"/>
      <c r="D65" s="301"/>
    </row>
    <row r="66" spans="1:4" s="297" customFormat="1" ht="16.2" thickBot="1" x14ac:dyDescent="0.3">
      <c r="A66" s="298" t="s">
        <v>87</v>
      </c>
      <c r="B66" s="303">
        <f>SUM(B51:B65)</f>
        <v>0</v>
      </c>
      <c r="C66" s="307"/>
      <c r="D66" s="296"/>
    </row>
    <row r="67" spans="1:4" x14ac:dyDescent="0.25">
      <c r="A67" s="86"/>
      <c r="D67" s="87"/>
    </row>
    <row r="68" spans="1:4" ht="13.8" thickBot="1" x14ac:dyDescent="0.3">
      <c r="A68" s="86"/>
      <c r="D68" s="87"/>
    </row>
    <row r="69" spans="1:4" s="60" customFormat="1" ht="17.25" customHeight="1" x14ac:dyDescent="0.25">
      <c r="A69" s="288" t="s">
        <v>88</v>
      </c>
      <c r="B69" s="289"/>
      <c r="C69" s="289"/>
      <c r="D69" s="258"/>
    </row>
    <row r="70" spans="1:4" s="54" customFormat="1" ht="26.4" x14ac:dyDescent="0.25">
      <c r="A70" s="290" t="s">
        <v>3</v>
      </c>
      <c r="B70" s="291" t="s">
        <v>81</v>
      </c>
      <c r="C70" s="291" t="s">
        <v>5</v>
      </c>
      <c r="D70" s="82" t="s">
        <v>82</v>
      </c>
    </row>
    <row r="71" spans="1:4" s="53" customFormat="1" x14ac:dyDescent="0.25">
      <c r="A71" s="292" t="s">
        <v>131</v>
      </c>
      <c r="B71" s="302"/>
      <c r="C71" s="304"/>
      <c r="D71" s="85"/>
    </row>
    <row r="72" spans="1:4" s="53" customFormat="1" x14ac:dyDescent="0.25">
      <c r="A72" s="292"/>
      <c r="B72" s="302"/>
      <c r="C72" s="304"/>
      <c r="D72" s="85"/>
    </row>
    <row r="73" spans="1:4" s="53" customFormat="1" x14ac:dyDescent="0.25">
      <c r="A73" s="292"/>
      <c r="B73" s="302"/>
      <c r="C73" s="304"/>
      <c r="D73" s="85"/>
    </row>
    <row r="74" spans="1:4" s="53" customFormat="1" x14ac:dyDescent="0.25">
      <c r="A74" s="292"/>
      <c r="B74" s="302"/>
      <c r="C74" s="304"/>
      <c r="D74" s="85"/>
    </row>
    <row r="75" spans="1:4" s="53" customFormat="1" x14ac:dyDescent="0.25">
      <c r="A75" s="292"/>
      <c r="B75" s="302"/>
      <c r="C75" s="304"/>
      <c r="D75" s="85"/>
    </row>
    <row r="76" spans="1:4" s="53" customFormat="1" x14ac:dyDescent="0.25">
      <c r="A76" s="292"/>
      <c r="B76" s="302"/>
      <c r="C76" s="304"/>
      <c r="D76" s="85"/>
    </row>
    <row r="77" spans="1:4" s="53" customFormat="1" x14ac:dyDescent="0.25">
      <c r="A77" s="292"/>
      <c r="B77" s="302"/>
      <c r="C77" s="304"/>
      <c r="D77" s="85"/>
    </row>
    <row r="78" spans="1:4" s="53" customFormat="1" x14ac:dyDescent="0.25">
      <c r="A78" s="292"/>
      <c r="B78" s="302"/>
      <c r="C78" s="304"/>
      <c r="D78" s="85"/>
    </row>
    <row r="79" spans="1:4" s="53" customFormat="1" x14ac:dyDescent="0.25">
      <c r="A79" s="292"/>
      <c r="B79" s="302"/>
      <c r="C79" s="304"/>
      <c r="D79" s="85"/>
    </row>
    <row r="80" spans="1:4" s="297" customFormat="1" ht="16.2" thickBot="1" x14ac:dyDescent="0.3">
      <c r="A80" s="298" t="s">
        <v>89</v>
      </c>
      <c r="B80" s="299">
        <f>SUM(B71:B79)</f>
        <v>0</v>
      </c>
      <c r="C80" s="308">
        <f>SUM(C71:C79)</f>
        <v>0</v>
      </c>
      <c r="D80" s="296"/>
    </row>
    <row r="81" spans="1:282" x14ac:dyDescent="0.25">
      <c r="A81" s="86"/>
      <c r="D81" s="87"/>
    </row>
    <row r="82" spans="1:282" x14ac:dyDescent="0.25">
      <c r="A82" s="86"/>
      <c r="D82" s="87"/>
    </row>
    <row r="83" spans="1:282" s="61" customFormat="1" ht="26.25" customHeight="1" thickBot="1" x14ac:dyDescent="0.3">
      <c r="A83" s="88" t="s">
        <v>90</v>
      </c>
      <c r="B83" s="89">
        <f>B80+B66+B46+B34</f>
        <v>0</v>
      </c>
      <c r="C83" s="89"/>
      <c r="D83" s="90"/>
    </row>
    <row r="85" spans="1:282" s="13" customFormat="1" x14ac:dyDescent="0.25">
      <c r="A85" s="32" t="s">
        <v>91</v>
      </c>
      <c r="B85" s="93"/>
      <c r="C85" s="93"/>
      <c r="D85" s="93"/>
      <c r="E85" s="94"/>
      <c r="F85" s="94"/>
      <c r="G85" s="94"/>
      <c r="H85" s="93"/>
      <c r="I85" s="93"/>
      <c r="J85" s="94"/>
      <c r="K85" s="94"/>
      <c r="L85" s="94"/>
      <c r="M85" s="93"/>
      <c r="N85" s="93"/>
      <c r="O85" s="93"/>
      <c r="P85" s="94"/>
      <c r="Q85" s="94"/>
      <c r="R85" s="94"/>
      <c r="S85" s="93"/>
      <c r="T85" s="93"/>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c r="CI85" s="98"/>
      <c r="CJ85" s="98"/>
      <c r="CK85" s="98"/>
      <c r="CL85" s="98"/>
      <c r="CM85" s="98"/>
      <c r="CN85" s="98"/>
      <c r="CO85" s="98"/>
      <c r="CP85" s="98"/>
      <c r="CQ85" s="98"/>
      <c r="CR85" s="98"/>
      <c r="CS85" s="98"/>
      <c r="CT85" s="98"/>
      <c r="CU85" s="98"/>
      <c r="CV85" s="98"/>
      <c r="CW85" s="98"/>
      <c r="CX85" s="98"/>
      <c r="CY85" s="98"/>
      <c r="CZ85" s="98"/>
      <c r="DA85" s="98"/>
      <c r="DB85" s="98"/>
      <c r="DC85" s="98"/>
      <c r="DD85" s="98"/>
      <c r="DE85" s="98"/>
      <c r="DF85" s="98"/>
      <c r="DG85" s="98"/>
      <c r="DH85" s="98"/>
      <c r="DI85" s="98"/>
      <c r="DJ85" s="98"/>
      <c r="DK85" s="98"/>
      <c r="DL85" s="98"/>
      <c r="DM85" s="98"/>
      <c r="DN85" s="98"/>
      <c r="DO85" s="98"/>
      <c r="DP85" s="98"/>
      <c r="DQ85" s="98"/>
      <c r="DR85" s="98"/>
      <c r="DS85" s="98"/>
      <c r="DT85" s="98"/>
      <c r="DU85" s="98"/>
      <c r="DV85" s="98"/>
      <c r="DW85" s="98"/>
      <c r="DX85" s="98"/>
      <c r="DY85" s="98"/>
      <c r="DZ85" s="98"/>
      <c r="EA85" s="98"/>
      <c r="EB85" s="98"/>
      <c r="EC85" s="98"/>
      <c r="ED85" s="98"/>
      <c r="EE85" s="98"/>
      <c r="EF85" s="98"/>
      <c r="EG85" s="98"/>
      <c r="EH85" s="98"/>
      <c r="EI85" s="98"/>
      <c r="EJ85" s="98"/>
      <c r="EK85" s="98"/>
      <c r="EL85" s="98"/>
      <c r="EM85" s="98"/>
      <c r="EN85" s="98"/>
      <c r="EO85" s="98"/>
      <c r="EP85" s="98"/>
      <c r="EQ85" s="98"/>
      <c r="ER85" s="98"/>
      <c r="ES85" s="98"/>
      <c r="ET85" s="98"/>
      <c r="EU85" s="98"/>
      <c r="EV85" s="98"/>
      <c r="EW85" s="98"/>
      <c r="EX85" s="98"/>
      <c r="EY85" s="98"/>
      <c r="EZ85" s="98"/>
      <c r="FA85" s="98"/>
      <c r="FB85" s="98"/>
      <c r="FC85" s="98"/>
      <c r="FD85" s="98"/>
      <c r="FE85" s="98"/>
      <c r="FF85" s="98"/>
      <c r="FG85" s="98"/>
      <c r="FH85" s="98"/>
      <c r="FI85" s="98"/>
      <c r="FJ85" s="98"/>
      <c r="FK85" s="98"/>
      <c r="FL85" s="98"/>
      <c r="FM85" s="98"/>
      <c r="FN85" s="98"/>
      <c r="FO85" s="98"/>
      <c r="FP85" s="98"/>
      <c r="FQ85" s="98"/>
      <c r="FR85" s="98"/>
      <c r="FS85" s="98"/>
      <c r="FT85" s="98"/>
      <c r="FU85" s="98"/>
      <c r="FV85" s="98"/>
      <c r="FW85" s="98"/>
      <c r="FX85" s="98"/>
      <c r="FY85" s="98"/>
      <c r="FZ85" s="98"/>
      <c r="GA85" s="98"/>
      <c r="GB85" s="98"/>
      <c r="GC85" s="98"/>
      <c r="GD85" s="98"/>
      <c r="GE85" s="98"/>
      <c r="GF85" s="98"/>
      <c r="GG85" s="98"/>
      <c r="GH85" s="98"/>
      <c r="GI85" s="98"/>
      <c r="GJ85" s="98"/>
      <c r="GK85" s="98"/>
      <c r="GL85" s="98"/>
      <c r="GM85" s="98"/>
      <c r="GN85" s="98"/>
      <c r="GO85" s="98"/>
      <c r="GP85" s="98"/>
      <c r="GQ85" s="98"/>
      <c r="GR85" s="98"/>
      <c r="GS85" s="98"/>
      <c r="GT85" s="98"/>
      <c r="GU85" s="98"/>
      <c r="GV85" s="98"/>
      <c r="GW85" s="98"/>
      <c r="GX85" s="98"/>
      <c r="GY85" s="98"/>
      <c r="GZ85" s="98"/>
      <c r="HA85" s="98"/>
      <c r="HB85" s="98"/>
      <c r="HC85" s="98"/>
      <c r="HD85" s="98"/>
      <c r="HE85" s="98"/>
      <c r="HF85" s="98"/>
      <c r="HG85" s="98"/>
      <c r="HH85" s="98"/>
      <c r="HI85" s="98"/>
      <c r="HJ85" s="98"/>
      <c r="HK85" s="98"/>
      <c r="HL85" s="98"/>
      <c r="HM85" s="98"/>
      <c r="HN85" s="98"/>
      <c r="HO85" s="98"/>
      <c r="HP85" s="98"/>
      <c r="HQ85" s="98"/>
      <c r="HR85" s="98"/>
      <c r="HS85" s="98"/>
      <c r="HT85" s="98"/>
      <c r="HU85" s="98"/>
      <c r="HV85" s="98"/>
      <c r="HW85" s="98"/>
      <c r="HX85" s="98"/>
      <c r="HY85" s="98"/>
      <c r="HZ85" s="98"/>
      <c r="IA85" s="98"/>
      <c r="IB85" s="98"/>
      <c r="IC85" s="98"/>
      <c r="ID85" s="98"/>
      <c r="IE85" s="98"/>
      <c r="IF85" s="98"/>
      <c r="IG85" s="98"/>
      <c r="IH85" s="98"/>
      <c r="II85" s="98"/>
      <c r="IJ85" s="98"/>
      <c r="IK85" s="98"/>
      <c r="IL85" s="98"/>
      <c r="IM85" s="98"/>
      <c r="IN85" s="98"/>
      <c r="IO85" s="98"/>
      <c r="IP85" s="98"/>
      <c r="IQ85" s="98"/>
      <c r="IR85" s="98"/>
      <c r="IS85" s="98"/>
      <c r="IT85" s="98"/>
      <c r="IU85" s="98"/>
      <c r="IV85" s="98"/>
      <c r="IW85" s="98"/>
      <c r="IX85" s="98"/>
      <c r="IY85" s="98"/>
      <c r="IZ85" s="98"/>
      <c r="JA85" s="98"/>
      <c r="JB85" s="98"/>
      <c r="JC85" s="98"/>
      <c r="JD85" s="98"/>
      <c r="JE85" s="98"/>
      <c r="JF85" s="98"/>
      <c r="JG85" s="98"/>
      <c r="JH85" s="98"/>
      <c r="JI85" s="98"/>
      <c r="JJ85" s="98"/>
      <c r="JK85" s="98"/>
      <c r="JL85" s="98"/>
      <c r="JM85" s="98"/>
      <c r="JN85" s="98"/>
      <c r="JO85" s="98"/>
      <c r="JP85" s="98"/>
      <c r="JQ85" s="98"/>
      <c r="JR85" s="98"/>
      <c r="JS85" s="98"/>
      <c r="JT85" s="98"/>
      <c r="JU85" s="98"/>
      <c r="JV85" s="98"/>
    </row>
    <row r="86" spans="1:282" s="13" customFormat="1" x14ac:dyDescent="0.25">
      <c r="A86" s="93"/>
      <c r="B86" s="93"/>
      <c r="C86" s="93"/>
      <c r="D86" s="93"/>
      <c r="E86" s="94"/>
      <c r="F86" s="94"/>
      <c r="G86" s="94"/>
      <c r="H86" s="93"/>
      <c r="I86" s="93"/>
      <c r="J86" s="94"/>
      <c r="K86" s="94"/>
      <c r="L86" s="94"/>
      <c r="M86" s="93"/>
      <c r="N86" s="93"/>
      <c r="O86" s="93"/>
      <c r="P86" s="94"/>
      <c r="Q86" s="94"/>
      <c r="R86" s="94"/>
      <c r="S86" s="93"/>
      <c r="T86" s="93"/>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c r="CP86" s="98"/>
      <c r="CQ86" s="98"/>
      <c r="CR86" s="98"/>
      <c r="CS86" s="98"/>
      <c r="CT86" s="98"/>
      <c r="CU86" s="98"/>
      <c r="CV86" s="98"/>
      <c r="CW86" s="98"/>
      <c r="CX86" s="98"/>
      <c r="CY86" s="98"/>
      <c r="CZ86" s="98"/>
      <c r="DA86" s="98"/>
      <c r="DB86" s="98"/>
      <c r="DC86" s="98"/>
      <c r="DD86" s="98"/>
      <c r="DE86" s="98"/>
      <c r="DF86" s="98"/>
      <c r="DG86" s="98"/>
      <c r="DH86" s="98"/>
      <c r="DI86" s="98"/>
      <c r="DJ86" s="98"/>
      <c r="DK86" s="98"/>
      <c r="DL86" s="98"/>
      <c r="DM86" s="98"/>
      <c r="DN86" s="98"/>
      <c r="DO86" s="98"/>
      <c r="DP86" s="98"/>
      <c r="DQ86" s="98"/>
      <c r="DR86" s="98"/>
      <c r="DS86" s="98"/>
      <c r="DT86" s="98"/>
      <c r="DU86" s="98"/>
      <c r="DV86" s="98"/>
      <c r="DW86" s="98"/>
      <c r="DX86" s="98"/>
      <c r="DY86" s="98"/>
      <c r="DZ86" s="98"/>
      <c r="EA86" s="98"/>
      <c r="EB86" s="98"/>
      <c r="EC86" s="98"/>
      <c r="ED86" s="98"/>
      <c r="EE86" s="98"/>
      <c r="EF86" s="98"/>
      <c r="EG86" s="98"/>
      <c r="EH86" s="98"/>
      <c r="EI86" s="98"/>
      <c r="EJ86" s="98"/>
      <c r="EK86" s="98"/>
      <c r="EL86" s="98"/>
      <c r="EM86" s="98"/>
      <c r="EN86" s="98"/>
      <c r="EO86" s="98"/>
      <c r="EP86" s="98"/>
      <c r="EQ86" s="98"/>
      <c r="ER86" s="98"/>
      <c r="ES86" s="98"/>
      <c r="ET86" s="98"/>
      <c r="EU86" s="98"/>
      <c r="EV86" s="98"/>
      <c r="EW86" s="98"/>
      <c r="EX86" s="98"/>
      <c r="EY86" s="98"/>
      <c r="EZ86" s="98"/>
      <c r="FA86" s="98"/>
      <c r="FB86" s="98"/>
      <c r="FC86" s="98"/>
      <c r="FD86" s="98"/>
      <c r="FE86" s="98"/>
      <c r="FF86" s="98"/>
      <c r="FG86" s="98"/>
      <c r="FH86" s="98"/>
      <c r="FI86" s="98"/>
      <c r="FJ86" s="98"/>
      <c r="FK86" s="98"/>
      <c r="FL86" s="98"/>
      <c r="FM86" s="98"/>
      <c r="FN86" s="98"/>
      <c r="FO86" s="98"/>
      <c r="FP86" s="98"/>
      <c r="FQ86" s="98"/>
      <c r="FR86" s="98"/>
      <c r="FS86" s="98"/>
      <c r="FT86" s="98"/>
      <c r="FU86" s="98"/>
      <c r="FV86" s="98"/>
      <c r="FW86" s="98"/>
      <c r="FX86" s="98"/>
      <c r="FY86" s="98"/>
      <c r="FZ86" s="98"/>
      <c r="GA86" s="98"/>
      <c r="GB86" s="98"/>
      <c r="GC86" s="98"/>
      <c r="GD86" s="98"/>
      <c r="GE86" s="98"/>
      <c r="GF86" s="98"/>
      <c r="GG86" s="98"/>
      <c r="GH86" s="98"/>
      <c r="GI86" s="98"/>
      <c r="GJ86" s="98"/>
      <c r="GK86" s="98"/>
      <c r="GL86" s="98"/>
      <c r="GM86" s="98"/>
      <c r="GN86" s="98"/>
      <c r="GO86" s="98"/>
      <c r="GP86" s="98"/>
      <c r="GQ86" s="98"/>
      <c r="GR86" s="98"/>
      <c r="GS86" s="98"/>
      <c r="GT86" s="98"/>
      <c r="GU86" s="98"/>
      <c r="GV86" s="98"/>
      <c r="GW86" s="98"/>
      <c r="GX86" s="98"/>
      <c r="GY86" s="98"/>
      <c r="GZ86" s="98"/>
      <c r="HA86" s="98"/>
      <c r="HB86" s="98"/>
      <c r="HC86" s="98"/>
      <c r="HD86" s="98"/>
      <c r="HE86" s="98"/>
      <c r="HF86" s="98"/>
      <c r="HG86" s="98"/>
      <c r="HH86" s="98"/>
      <c r="HI86" s="98"/>
      <c r="HJ86" s="98"/>
      <c r="HK86" s="98"/>
      <c r="HL86" s="98"/>
      <c r="HM86" s="98"/>
      <c r="HN86" s="98"/>
      <c r="HO86" s="98"/>
      <c r="HP86" s="98"/>
      <c r="HQ86" s="98"/>
      <c r="HR86" s="98"/>
      <c r="HS86" s="98"/>
      <c r="HT86" s="98"/>
      <c r="HU86" s="98"/>
      <c r="HV86" s="98"/>
      <c r="HW86" s="98"/>
      <c r="HX86" s="98"/>
      <c r="HY86" s="98"/>
      <c r="HZ86" s="98"/>
      <c r="IA86" s="98"/>
      <c r="IB86" s="98"/>
      <c r="IC86" s="98"/>
      <c r="ID86" s="98"/>
      <c r="IE86" s="98"/>
      <c r="IF86" s="98"/>
      <c r="IG86" s="98"/>
      <c r="IH86" s="98"/>
      <c r="II86" s="98"/>
      <c r="IJ86" s="98"/>
      <c r="IK86" s="98"/>
      <c r="IL86" s="98"/>
      <c r="IM86" s="98"/>
      <c r="IN86" s="98"/>
      <c r="IO86" s="98"/>
      <c r="IP86" s="98"/>
      <c r="IQ86" s="98"/>
      <c r="IR86" s="98"/>
      <c r="IS86" s="98"/>
      <c r="IT86" s="98"/>
      <c r="IU86" s="98"/>
      <c r="IV86" s="98"/>
      <c r="IW86" s="98"/>
      <c r="IX86" s="98"/>
      <c r="IY86" s="98"/>
      <c r="IZ86" s="98"/>
      <c r="JA86" s="98"/>
      <c r="JB86" s="98"/>
      <c r="JC86" s="98"/>
      <c r="JD86" s="98"/>
      <c r="JE86" s="98"/>
      <c r="JF86" s="98"/>
      <c r="JG86" s="98"/>
      <c r="JH86" s="98"/>
      <c r="JI86" s="98"/>
      <c r="JJ86" s="98"/>
      <c r="JK86" s="98"/>
      <c r="JL86" s="98"/>
      <c r="JM86" s="98"/>
      <c r="JN86" s="98"/>
      <c r="JO86" s="98"/>
      <c r="JP86" s="98"/>
      <c r="JQ86" s="98"/>
      <c r="JR86" s="98"/>
      <c r="JS86" s="98"/>
      <c r="JT86" s="98"/>
      <c r="JU86" s="98"/>
      <c r="JV86" s="98"/>
    </row>
    <row r="87" spans="1:282" s="13" customFormat="1" x14ac:dyDescent="0.25">
      <c r="A87" s="93"/>
      <c r="B87" s="50" t="s">
        <v>130</v>
      </c>
      <c r="C87" s="50"/>
      <c r="D87" s="50"/>
      <c r="E87" s="94"/>
      <c r="F87" s="94"/>
      <c r="G87" s="94"/>
      <c r="H87" s="93"/>
      <c r="I87" s="93"/>
      <c r="J87" s="94"/>
      <c r="K87" s="94"/>
      <c r="L87" s="94"/>
      <c r="M87" s="93"/>
      <c r="N87" s="93"/>
      <c r="O87" s="93"/>
      <c r="P87" s="94"/>
      <c r="Q87" s="94"/>
      <c r="R87" s="94"/>
      <c r="S87" s="93"/>
      <c r="T87" s="93"/>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c r="CP87" s="98"/>
      <c r="CQ87" s="98"/>
      <c r="CR87" s="98"/>
      <c r="CS87" s="98"/>
      <c r="CT87" s="98"/>
      <c r="CU87" s="98"/>
      <c r="CV87" s="98"/>
      <c r="CW87" s="98"/>
      <c r="CX87" s="98"/>
      <c r="CY87" s="98"/>
      <c r="CZ87" s="98"/>
      <c r="DA87" s="98"/>
      <c r="DB87" s="98"/>
      <c r="DC87" s="98"/>
      <c r="DD87" s="98"/>
      <c r="DE87" s="98"/>
      <c r="DF87" s="98"/>
      <c r="DG87" s="98"/>
      <c r="DH87" s="98"/>
      <c r="DI87" s="98"/>
      <c r="DJ87" s="98"/>
      <c r="DK87" s="98"/>
      <c r="DL87" s="98"/>
      <c r="DM87" s="98"/>
      <c r="DN87" s="98"/>
      <c r="DO87" s="98"/>
      <c r="DP87" s="98"/>
      <c r="DQ87" s="98"/>
      <c r="DR87" s="98"/>
      <c r="DS87" s="98"/>
      <c r="DT87" s="98"/>
      <c r="DU87" s="98"/>
      <c r="DV87" s="98"/>
      <c r="DW87" s="98"/>
      <c r="DX87" s="98"/>
      <c r="DY87" s="98"/>
      <c r="DZ87" s="98"/>
      <c r="EA87" s="98"/>
      <c r="EB87" s="98"/>
      <c r="EC87" s="98"/>
      <c r="ED87" s="98"/>
      <c r="EE87" s="98"/>
      <c r="EF87" s="98"/>
      <c r="EG87" s="98"/>
      <c r="EH87" s="98"/>
      <c r="EI87" s="98"/>
      <c r="EJ87" s="98"/>
      <c r="EK87" s="98"/>
      <c r="EL87" s="98"/>
      <c r="EM87" s="98"/>
      <c r="EN87" s="98"/>
      <c r="EO87" s="98"/>
      <c r="EP87" s="98"/>
      <c r="EQ87" s="98"/>
      <c r="ER87" s="98"/>
      <c r="ES87" s="98"/>
      <c r="ET87" s="98"/>
      <c r="EU87" s="98"/>
      <c r="EV87" s="98"/>
      <c r="EW87" s="98"/>
      <c r="EX87" s="98"/>
      <c r="EY87" s="98"/>
      <c r="EZ87" s="98"/>
      <c r="FA87" s="98"/>
      <c r="FB87" s="98"/>
      <c r="FC87" s="98"/>
      <c r="FD87" s="98"/>
      <c r="FE87" s="98"/>
      <c r="FF87" s="98"/>
      <c r="FG87" s="98"/>
      <c r="FH87" s="98"/>
      <c r="FI87" s="98"/>
      <c r="FJ87" s="98"/>
      <c r="FK87" s="98"/>
      <c r="FL87" s="98"/>
      <c r="FM87" s="98"/>
      <c r="FN87" s="98"/>
      <c r="FO87" s="98"/>
      <c r="FP87" s="98"/>
      <c r="FQ87" s="98"/>
      <c r="FR87" s="98"/>
      <c r="FS87" s="98"/>
      <c r="FT87" s="98"/>
      <c r="FU87" s="98"/>
      <c r="FV87" s="98"/>
      <c r="FW87" s="98"/>
      <c r="FX87" s="98"/>
      <c r="FY87" s="98"/>
      <c r="FZ87" s="98"/>
      <c r="GA87" s="98"/>
      <c r="GB87" s="98"/>
      <c r="GC87" s="98"/>
      <c r="GD87" s="98"/>
      <c r="GE87" s="98"/>
      <c r="GF87" s="98"/>
      <c r="GG87" s="98"/>
      <c r="GH87" s="98"/>
      <c r="GI87" s="98"/>
      <c r="GJ87" s="98"/>
      <c r="GK87" s="98"/>
      <c r="GL87" s="98"/>
      <c r="GM87" s="98"/>
      <c r="GN87" s="98"/>
      <c r="GO87" s="98"/>
      <c r="GP87" s="98"/>
      <c r="GQ87" s="98"/>
      <c r="GR87" s="98"/>
      <c r="GS87" s="98"/>
      <c r="GT87" s="98"/>
      <c r="GU87" s="98"/>
      <c r="GV87" s="98"/>
      <c r="GW87" s="98"/>
      <c r="GX87" s="98"/>
      <c r="GY87" s="98"/>
      <c r="GZ87" s="98"/>
      <c r="HA87" s="98"/>
      <c r="HB87" s="98"/>
      <c r="HC87" s="98"/>
      <c r="HD87" s="98"/>
      <c r="HE87" s="98"/>
      <c r="HF87" s="98"/>
      <c r="HG87" s="98"/>
      <c r="HH87" s="98"/>
      <c r="HI87" s="98"/>
      <c r="HJ87" s="98"/>
      <c r="HK87" s="98"/>
      <c r="HL87" s="98"/>
      <c r="HM87" s="98"/>
      <c r="HN87" s="98"/>
      <c r="HO87" s="98"/>
      <c r="HP87" s="98"/>
      <c r="HQ87" s="98"/>
      <c r="HR87" s="98"/>
      <c r="HS87" s="98"/>
      <c r="HT87" s="98"/>
      <c r="HU87" s="98"/>
      <c r="HV87" s="98"/>
      <c r="HW87" s="98"/>
      <c r="HX87" s="98"/>
      <c r="HY87" s="98"/>
      <c r="HZ87" s="98"/>
      <c r="IA87" s="98"/>
      <c r="IB87" s="98"/>
      <c r="IC87" s="98"/>
      <c r="ID87" s="98"/>
      <c r="IE87" s="98"/>
      <c r="IF87" s="98"/>
      <c r="IG87" s="98"/>
      <c r="IH87" s="98"/>
      <c r="II87" s="98"/>
      <c r="IJ87" s="98"/>
      <c r="IK87" s="98"/>
      <c r="IL87" s="98"/>
      <c r="IM87" s="98"/>
      <c r="IN87" s="98"/>
      <c r="IO87" s="98"/>
      <c r="IP87" s="98"/>
      <c r="IQ87" s="98"/>
      <c r="IR87" s="98"/>
      <c r="IS87" s="98"/>
      <c r="IT87" s="98"/>
      <c r="IU87" s="98"/>
      <c r="IV87" s="98"/>
      <c r="IW87" s="98"/>
      <c r="IX87" s="98"/>
      <c r="IY87" s="98"/>
      <c r="IZ87" s="98"/>
      <c r="JA87" s="98"/>
      <c r="JB87" s="98"/>
      <c r="JC87" s="98"/>
      <c r="JD87" s="98"/>
      <c r="JE87" s="98"/>
      <c r="JF87" s="98"/>
      <c r="JG87" s="98"/>
      <c r="JH87" s="98"/>
      <c r="JI87" s="98"/>
      <c r="JJ87" s="98"/>
      <c r="JK87" s="98"/>
      <c r="JL87" s="98"/>
      <c r="JM87" s="98"/>
      <c r="JN87" s="98"/>
      <c r="JO87" s="98"/>
      <c r="JP87" s="98"/>
      <c r="JQ87" s="98"/>
      <c r="JR87" s="98"/>
      <c r="JS87" s="98"/>
      <c r="JT87" s="98"/>
      <c r="JU87" s="98"/>
      <c r="JV87" s="98"/>
    </row>
    <row r="88" spans="1:282" s="13" customFormat="1" x14ac:dyDescent="0.25">
      <c r="A88" s="31" t="s">
        <v>92</v>
      </c>
      <c r="B88" s="94">
        <f>B83</f>
        <v>0</v>
      </c>
      <c r="C88" s="94"/>
      <c r="D88" s="94"/>
      <c r="E88" s="94"/>
      <c r="F88" s="94"/>
      <c r="G88" s="94"/>
      <c r="H88" s="93"/>
      <c r="I88" s="93"/>
      <c r="J88" s="94"/>
      <c r="K88" s="94"/>
      <c r="L88" s="94"/>
      <c r="M88" s="93"/>
      <c r="N88" s="93"/>
      <c r="O88" s="93"/>
      <c r="P88" s="94"/>
      <c r="Q88" s="94"/>
      <c r="R88" s="94"/>
      <c r="S88" s="93"/>
      <c r="T88" s="93"/>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c r="CI88" s="98"/>
      <c r="CJ88" s="98"/>
      <c r="CK88" s="98"/>
      <c r="CL88" s="98"/>
      <c r="CM88" s="98"/>
      <c r="CN88" s="98"/>
      <c r="CO88" s="98"/>
      <c r="CP88" s="98"/>
      <c r="CQ88" s="98"/>
      <c r="CR88" s="98"/>
      <c r="CS88" s="98"/>
      <c r="CT88" s="98"/>
      <c r="CU88" s="98"/>
      <c r="CV88" s="98"/>
      <c r="CW88" s="98"/>
      <c r="CX88" s="98"/>
      <c r="CY88" s="98"/>
      <c r="CZ88" s="98"/>
      <c r="DA88" s="98"/>
      <c r="DB88" s="98"/>
      <c r="DC88" s="98"/>
      <c r="DD88" s="98"/>
      <c r="DE88" s="98"/>
      <c r="DF88" s="98"/>
      <c r="DG88" s="98"/>
      <c r="DH88" s="98"/>
      <c r="DI88" s="98"/>
      <c r="DJ88" s="98"/>
      <c r="DK88" s="98"/>
      <c r="DL88" s="98"/>
      <c r="DM88" s="98"/>
      <c r="DN88" s="98"/>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98"/>
      <c r="EO88" s="98"/>
      <c r="EP88" s="98"/>
      <c r="EQ88" s="98"/>
      <c r="ER88" s="98"/>
      <c r="ES88" s="98"/>
      <c r="ET88" s="98"/>
      <c r="EU88" s="98"/>
      <c r="EV88" s="98"/>
      <c r="EW88" s="98"/>
      <c r="EX88" s="98"/>
      <c r="EY88" s="98"/>
      <c r="EZ88" s="98"/>
      <c r="FA88" s="98"/>
      <c r="FB88" s="98"/>
      <c r="FC88" s="98"/>
      <c r="FD88" s="98"/>
      <c r="FE88" s="98"/>
      <c r="FF88" s="98"/>
      <c r="FG88" s="98"/>
      <c r="FH88" s="98"/>
      <c r="FI88" s="98"/>
      <c r="FJ88" s="98"/>
      <c r="FK88" s="98"/>
      <c r="FL88" s="98"/>
      <c r="FM88" s="98"/>
      <c r="FN88" s="98"/>
      <c r="FO88" s="98"/>
      <c r="FP88" s="98"/>
      <c r="FQ88" s="98"/>
      <c r="FR88" s="98"/>
      <c r="FS88" s="98"/>
      <c r="FT88" s="98"/>
      <c r="FU88" s="98"/>
      <c r="FV88" s="98"/>
      <c r="FW88" s="98"/>
      <c r="FX88" s="98"/>
      <c r="FY88" s="98"/>
      <c r="FZ88" s="98"/>
      <c r="GA88" s="98"/>
      <c r="GB88" s="98"/>
      <c r="GC88" s="98"/>
      <c r="GD88" s="98"/>
      <c r="GE88" s="98"/>
      <c r="GF88" s="98"/>
      <c r="GG88" s="98"/>
      <c r="GH88" s="98"/>
      <c r="GI88" s="98"/>
      <c r="GJ88" s="98"/>
      <c r="GK88" s="98"/>
      <c r="GL88" s="98"/>
      <c r="GM88" s="98"/>
      <c r="GN88" s="98"/>
      <c r="GO88" s="98"/>
      <c r="GP88" s="98"/>
      <c r="GQ88" s="98"/>
      <c r="GR88" s="98"/>
      <c r="GS88" s="98"/>
      <c r="GT88" s="98"/>
      <c r="GU88" s="98"/>
      <c r="GV88" s="98"/>
      <c r="GW88" s="98"/>
      <c r="GX88" s="98"/>
      <c r="GY88" s="98"/>
      <c r="GZ88" s="98"/>
      <c r="HA88" s="98"/>
      <c r="HB88" s="98"/>
      <c r="HC88" s="98"/>
      <c r="HD88" s="98"/>
      <c r="HE88" s="98"/>
      <c r="HF88" s="98"/>
      <c r="HG88" s="98"/>
      <c r="HH88" s="98"/>
      <c r="HI88" s="98"/>
      <c r="HJ88" s="98"/>
      <c r="HK88" s="98"/>
      <c r="HL88" s="98"/>
      <c r="HM88" s="98"/>
      <c r="HN88" s="98"/>
      <c r="HO88" s="98"/>
      <c r="HP88" s="98"/>
      <c r="HQ88" s="98"/>
      <c r="HR88" s="98"/>
      <c r="HS88" s="98"/>
      <c r="HT88" s="98"/>
      <c r="HU88" s="98"/>
      <c r="HV88" s="98"/>
      <c r="HW88" s="98"/>
      <c r="HX88" s="98"/>
      <c r="HY88" s="98"/>
      <c r="HZ88" s="98"/>
      <c r="IA88" s="98"/>
      <c r="IB88" s="98"/>
      <c r="IC88" s="98"/>
      <c r="ID88" s="98"/>
      <c r="IE88" s="98"/>
      <c r="IF88" s="98"/>
      <c r="IG88" s="98"/>
      <c r="IH88" s="98"/>
      <c r="II88" s="98"/>
      <c r="IJ88" s="98"/>
      <c r="IK88" s="98"/>
      <c r="IL88" s="98"/>
      <c r="IM88" s="98"/>
      <c r="IN88" s="98"/>
      <c r="IO88" s="98"/>
      <c r="IP88" s="98"/>
      <c r="IQ88" s="98"/>
      <c r="IR88" s="98"/>
      <c r="IS88" s="98"/>
      <c r="IT88" s="98"/>
      <c r="IU88" s="98"/>
      <c r="IV88" s="98"/>
      <c r="IW88" s="98"/>
      <c r="IX88" s="98"/>
      <c r="IY88" s="98"/>
      <c r="IZ88" s="98"/>
      <c r="JA88" s="98"/>
      <c r="JB88" s="98"/>
      <c r="JC88" s="98"/>
      <c r="JD88" s="98"/>
      <c r="JE88" s="98"/>
      <c r="JF88" s="98"/>
      <c r="JG88" s="98"/>
      <c r="JH88" s="98"/>
      <c r="JI88" s="98"/>
      <c r="JJ88" s="98"/>
      <c r="JK88" s="98"/>
      <c r="JL88" s="98"/>
      <c r="JM88" s="98"/>
      <c r="JN88" s="98"/>
      <c r="JO88" s="98"/>
      <c r="JP88" s="98"/>
      <c r="JQ88" s="98"/>
      <c r="JR88" s="98"/>
      <c r="JS88" s="98"/>
      <c r="JT88" s="98"/>
      <c r="JU88" s="98"/>
      <c r="JV88" s="98"/>
    </row>
    <row r="89" spans="1:282" s="13" customFormat="1" x14ac:dyDescent="0.25">
      <c r="A89" s="31" t="s">
        <v>61</v>
      </c>
      <c r="B89" s="94">
        <f>B80</f>
        <v>0</v>
      </c>
      <c r="C89" s="37"/>
      <c r="D89" s="37"/>
      <c r="E89" s="94"/>
      <c r="F89" s="94"/>
      <c r="G89" s="94"/>
      <c r="H89" s="93"/>
      <c r="I89" s="93"/>
      <c r="J89" s="94"/>
      <c r="K89" s="94"/>
      <c r="L89" s="94"/>
      <c r="M89" s="93"/>
      <c r="N89" s="93"/>
      <c r="O89" s="93"/>
      <c r="P89" s="94"/>
      <c r="Q89" s="94"/>
      <c r="R89" s="94"/>
      <c r="S89" s="93"/>
      <c r="T89" s="93"/>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c r="CM89" s="98"/>
      <c r="CN89" s="98"/>
      <c r="CO89" s="98"/>
      <c r="CP89" s="98"/>
      <c r="CQ89" s="98"/>
      <c r="CR89" s="98"/>
      <c r="CS89" s="98"/>
      <c r="CT89" s="98"/>
      <c r="CU89" s="98"/>
      <c r="CV89" s="98"/>
      <c r="CW89" s="98"/>
      <c r="CX89" s="98"/>
      <c r="CY89" s="98"/>
      <c r="CZ89" s="98"/>
      <c r="DA89" s="98"/>
      <c r="DB89" s="98"/>
      <c r="DC89" s="98"/>
      <c r="DD89" s="98"/>
      <c r="DE89" s="98"/>
      <c r="DF89" s="98"/>
      <c r="DG89" s="98"/>
      <c r="DH89" s="98"/>
      <c r="DI89" s="98"/>
      <c r="DJ89" s="98"/>
      <c r="DK89" s="98"/>
      <c r="DL89" s="98"/>
      <c r="DM89" s="98"/>
      <c r="DN89" s="98"/>
      <c r="DO89" s="98"/>
      <c r="DP89" s="98"/>
      <c r="DQ89" s="98"/>
      <c r="DR89" s="98"/>
      <c r="DS89" s="98"/>
      <c r="DT89" s="98"/>
      <c r="DU89" s="98"/>
      <c r="DV89" s="98"/>
      <c r="DW89" s="98"/>
      <c r="DX89" s="98"/>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98"/>
      <c r="EZ89" s="98"/>
      <c r="FA89" s="98"/>
      <c r="FB89" s="98"/>
      <c r="FC89" s="98"/>
      <c r="FD89" s="98"/>
      <c r="FE89" s="98"/>
      <c r="FF89" s="98"/>
      <c r="FG89" s="98"/>
      <c r="FH89" s="98"/>
      <c r="FI89" s="98"/>
      <c r="FJ89" s="98"/>
      <c r="FK89" s="98"/>
      <c r="FL89" s="98"/>
      <c r="FM89" s="98"/>
      <c r="FN89" s="98"/>
      <c r="FO89" s="98"/>
      <c r="FP89" s="98"/>
      <c r="FQ89" s="98"/>
      <c r="FR89" s="98"/>
      <c r="FS89" s="98"/>
      <c r="FT89" s="98"/>
      <c r="FU89" s="98"/>
      <c r="FV89" s="98"/>
      <c r="FW89" s="98"/>
      <c r="FX89" s="98"/>
      <c r="FY89" s="98"/>
      <c r="FZ89" s="98"/>
      <c r="GA89" s="98"/>
      <c r="GB89" s="98"/>
      <c r="GC89" s="98"/>
      <c r="GD89" s="98"/>
      <c r="GE89" s="98"/>
      <c r="GF89" s="98"/>
      <c r="GG89" s="98"/>
      <c r="GH89" s="98"/>
      <c r="GI89" s="98"/>
      <c r="GJ89" s="98"/>
      <c r="GK89" s="98"/>
      <c r="GL89" s="98"/>
      <c r="GM89" s="98"/>
      <c r="GN89" s="98"/>
      <c r="GO89" s="98"/>
      <c r="GP89" s="98"/>
      <c r="GQ89" s="98"/>
      <c r="GR89" s="98"/>
      <c r="GS89" s="98"/>
      <c r="GT89" s="98"/>
      <c r="GU89" s="98"/>
      <c r="GV89" s="98"/>
      <c r="GW89" s="98"/>
      <c r="GX89" s="98"/>
      <c r="GY89" s="98"/>
      <c r="GZ89" s="98"/>
      <c r="HA89" s="98"/>
      <c r="HB89" s="98"/>
      <c r="HC89" s="98"/>
      <c r="HD89" s="98"/>
      <c r="HE89" s="98"/>
      <c r="HF89" s="98"/>
      <c r="HG89" s="98"/>
      <c r="HH89" s="98"/>
      <c r="HI89" s="98"/>
      <c r="HJ89" s="98"/>
      <c r="HK89" s="98"/>
      <c r="HL89" s="98"/>
      <c r="HM89" s="98"/>
      <c r="HN89" s="98"/>
      <c r="HO89" s="98"/>
      <c r="HP89" s="98"/>
      <c r="HQ89" s="98"/>
      <c r="HR89" s="98"/>
      <c r="HS89" s="98"/>
      <c r="HT89" s="98"/>
      <c r="HU89" s="98"/>
      <c r="HV89" s="98"/>
      <c r="HW89" s="98"/>
      <c r="HX89" s="98"/>
      <c r="HY89" s="98"/>
      <c r="HZ89" s="98"/>
      <c r="IA89" s="98"/>
      <c r="IB89" s="98"/>
      <c r="IC89" s="98"/>
      <c r="ID89" s="98"/>
      <c r="IE89" s="98"/>
      <c r="IF89" s="98"/>
      <c r="IG89" s="98"/>
      <c r="IH89" s="98"/>
      <c r="II89" s="98"/>
      <c r="IJ89" s="98"/>
      <c r="IK89" s="98"/>
      <c r="IL89" s="98"/>
      <c r="IM89" s="98"/>
      <c r="IN89" s="98"/>
      <c r="IO89" s="98"/>
      <c r="IP89" s="98"/>
      <c r="IQ89" s="98"/>
      <c r="IR89" s="98"/>
      <c r="IS89" s="98"/>
      <c r="IT89" s="98"/>
      <c r="IU89" s="98"/>
      <c r="IV89" s="98"/>
      <c r="IW89" s="98"/>
      <c r="IX89" s="98"/>
      <c r="IY89" s="98"/>
      <c r="IZ89" s="98"/>
      <c r="JA89" s="98"/>
      <c r="JB89" s="98"/>
      <c r="JC89" s="98"/>
      <c r="JD89" s="98"/>
      <c r="JE89" s="98"/>
      <c r="JF89" s="98"/>
      <c r="JG89" s="98"/>
      <c r="JH89" s="98"/>
      <c r="JI89" s="98"/>
      <c r="JJ89" s="98"/>
      <c r="JK89" s="98"/>
      <c r="JL89" s="98"/>
      <c r="JM89" s="98"/>
      <c r="JN89" s="98"/>
      <c r="JO89" s="98"/>
      <c r="JP89" s="98"/>
      <c r="JQ89" s="98"/>
      <c r="JR89" s="98"/>
      <c r="JS89" s="98"/>
      <c r="JT89" s="98"/>
      <c r="JU89" s="98"/>
      <c r="JV89" s="98"/>
    </row>
    <row r="90" spans="1:282" s="13" customFormat="1" x14ac:dyDescent="0.25">
      <c r="A90" s="31"/>
      <c r="B90" s="94"/>
      <c r="C90" s="94"/>
      <c r="D90" s="94"/>
      <c r="E90" s="94"/>
      <c r="F90" s="94"/>
      <c r="G90" s="94"/>
      <c r="H90" s="93"/>
      <c r="I90" s="93"/>
      <c r="J90" s="94"/>
      <c r="K90" s="94"/>
      <c r="L90" s="94"/>
      <c r="M90" s="93"/>
      <c r="N90" s="93"/>
      <c r="O90" s="93"/>
      <c r="P90" s="94"/>
      <c r="Q90" s="94"/>
      <c r="R90" s="94"/>
      <c r="S90" s="93"/>
      <c r="T90" s="93"/>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c r="CI90" s="98"/>
      <c r="CJ90" s="98"/>
      <c r="CK90" s="98"/>
      <c r="CL90" s="98"/>
      <c r="CM90" s="98"/>
      <c r="CN90" s="98"/>
      <c r="CO90" s="98"/>
      <c r="CP90" s="98"/>
      <c r="CQ90" s="98"/>
      <c r="CR90" s="98"/>
      <c r="CS90" s="98"/>
      <c r="CT90" s="98"/>
      <c r="CU90" s="98"/>
      <c r="CV90" s="98"/>
      <c r="CW90" s="98"/>
      <c r="CX90" s="98"/>
      <c r="CY90" s="98"/>
      <c r="CZ90" s="98"/>
      <c r="DA90" s="98"/>
      <c r="DB90" s="98"/>
      <c r="DC90" s="98"/>
      <c r="DD90" s="98"/>
      <c r="DE90" s="98"/>
      <c r="DF90" s="98"/>
      <c r="DG90" s="98"/>
      <c r="DH90" s="98"/>
      <c r="DI90" s="98"/>
      <c r="DJ90" s="98"/>
      <c r="DK90" s="98"/>
      <c r="DL90" s="98"/>
      <c r="DM90" s="98"/>
      <c r="DN90" s="98"/>
      <c r="DO90" s="98"/>
      <c r="DP90" s="98"/>
      <c r="DQ90" s="98"/>
      <c r="DR90" s="98"/>
      <c r="DS90" s="98"/>
      <c r="DT90" s="98"/>
      <c r="DU90" s="98"/>
      <c r="DV90" s="98"/>
      <c r="DW90" s="98"/>
      <c r="DX90" s="98"/>
      <c r="DY90" s="98"/>
      <c r="DZ90" s="98"/>
      <c r="EA90" s="98"/>
      <c r="EB90" s="98"/>
      <c r="EC90" s="98"/>
      <c r="ED90" s="98"/>
      <c r="EE90" s="98"/>
      <c r="EF90" s="98"/>
      <c r="EG90" s="98"/>
      <c r="EH90" s="98"/>
      <c r="EI90" s="98"/>
      <c r="EJ90" s="98"/>
      <c r="EK90" s="98"/>
      <c r="EL90" s="98"/>
      <c r="EM90" s="98"/>
      <c r="EN90" s="98"/>
      <c r="EO90" s="98"/>
      <c r="EP90" s="98"/>
      <c r="EQ90" s="98"/>
      <c r="ER90" s="98"/>
      <c r="ES90" s="98"/>
      <c r="ET90" s="98"/>
      <c r="EU90" s="98"/>
      <c r="EV90" s="98"/>
      <c r="EW90" s="98"/>
      <c r="EX90" s="98"/>
      <c r="EY90" s="98"/>
      <c r="EZ90" s="98"/>
      <c r="FA90" s="98"/>
      <c r="FB90" s="98"/>
      <c r="FC90" s="98"/>
      <c r="FD90" s="98"/>
      <c r="FE90" s="98"/>
      <c r="FF90" s="98"/>
      <c r="FG90" s="98"/>
      <c r="FH90" s="98"/>
      <c r="FI90" s="98"/>
      <c r="FJ90" s="98"/>
      <c r="FK90" s="98"/>
      <c r="FL90" s="98"/>
      <c r="FM90" s="98"/>
      <c r="FN90" s="98"/>
      <c r="FO90" s="98"/>
      <c r="FP90" s="98"/>
      <c r="FQ90" s="98"/>
      <c r="FR90" s="98"/>
      <c r="FS90" s="98"/>
      <c r="FT90" s="98"/>
      <c r="FU90" s="98"/>
      <c r="FV90" s="98"/>
      <c r="FW90" s="98"/>
      <c r="FX90" s="98"/>
      <c r="FY90" s="98"/>
      <c r="FZ90" s="98"/>
      <c r="GA90" s="98"/>
      <c r="GB90" s="98"/>
      <c r="GC90" s="98"/>
      <c r="GD90" s="98"/>
      <c r="GE90" s="98"/>
      <c r="GF90" s="98"/>
      <c r="GG90" s="98"/>
      <c r="GH90" s="98"/>
      <c r="GI90" s="98"/>
      <c r="GJ90" s="98"/>
      <c r="GK90" s="98"/>
      <c r="GL90" s="98"/>
      <c r="GM90" s="98"/>
      <c r="GN90" s="98"/>
      <c r="GO90" s="98"/>
      <c r="GP90" s="98"/>
      <c r="GQ90" s="98"/>
      <c r="GR90" s="98"/>
      <c r="GS90" s="98"/>
      <c r="GT90" s="98"/>
      <c r="GU90" s="98"/>
      <c r="GV90" s="98"/>
      <c r="GW90" s="98"/>
      <c r="GX90" s="98"/>
      <c r="GY90" s="98"/>
      <c r="GZ90" s="98"/>
      <c r="HA90" s="98"/>
      <c r="HB90" s="98"/>
      <c r="HC90" s="98"/>
      <c r="HD90" s="98"/>
      <c r="HE90" s="98"/>
      <c r="HF90" s="98"/>
      <c r="HG90" s="98"/>
      <c r="HH90" s="98"/>
      <c r="HI90" s="98"/>
      <c r="HJ90" s="98"/>
      <c r="HK90" s="98"/>
      <c r="HL90" s="98"/>
      <c r="HM90" s="98"/>
      <c r="HN90" s="98"/>
      <c r="HO90" s="98"/>
      <c r="HP90" s="98"/>
      <c r="HQ90" s="98"/>
      <c r="HR90" s="98"/>
      <c r="HS90" s="98"/>
      <c r="HT90" s="98"/>
      <c r="HU90" s="98"/>
      <c r="HV90" s="98"/>
      <c r="HW90" s="98"/>
      <c r="HX90" s="98"/>
      <c r="HY90" s="98"/>
      <c r="HZ90" s="98"/>
      <c r="IA90" s="98"/>
      <c r="IB90" s="98"/>
      <c r="IC90" s="98"/>
      <c r="ID90" s="98"/>
      <c r="IE90" s="98"/>
      <c r="IF90" s="98"/>
      <c r="IG90" s="98"/>
      <c r="IH90" s="98"/>
      <c r="II90" s="98"/>
      <c r="IJ90" s="98"/>
      <c r="IK90" s="98"/>
      <c r="IL90" s="98"/>
      <c r="IM90" s="98"/>
      <c r="IN90" s="98"/>
      <c r="IO90" s="98"/>
      <c r="IP90" s="98"/>
      <c r="IQ90" s="98"/>
      <c r="IR90" s="98"/>
      <c r="IS90" s="98"/>
      <c r="IT90" s="98"/>
      <c r="IU90" s="98"/>
      <c r="IV90" s="98"/>
      <c r="IW90" s="98"/>
      <c r="IX90" s="98"/>
      <c r="IY90" s="98"/>
      <c r="IZ90" s="98"/>
      <c r="JA90" s="98"/>
      <c r="JB90" s="98"/>
      <c r="JC90" s="98"/>
      <c r="JD90" s="98"/>
      <c r="JE90" s="98"/>
      <c r="JF90" s="98"/>
      <c r="JG90" s="98"/>
      <c r="JH90" s="98"/>
      <c r="JI90" s="98"/>
      <c r="JJ90" s="98"/>
      <c r="JK90" s="98"/>
      <c r="JL90" s="98"/>
      <c r="JM90" s="98"/>
      <c r="JN90" s="98"/>
      <c r="JO90" s="98"/>
      <c r="JP90" s="98"/>
      <c r="JQ90" s="98"/>
      <c r="JR90" s="98"/>
      <c r="JS90" s="98"/>
      <c r="JT90" s="98"/>
      <c r="JU90" s="98"/>
      <c r="JV90" s="98"/>
    </row>
    <row r="91" spans="1:282" x14ac:dyDescent="0.25">
      <c r="A91" s="34" t="s">
        <v>62</v>
      </c>
      <c r="B91" s="41" t="e">
        <f>B80/B83</f>
        <v>#DIV/0!</v>
      </c>
      <c r="C91" s="41"/>
      <c r="D91" s="41"/>
    </row>
  </sheetData>
  <mergeCells count="2">
    <mergeCell ref="A1:D1"/>
    <mergeCell ref="A2:D2"/>
  </mergeCells>
  <printOptions horizontalCentered="1"/>
  <pageMargins left="0.25" right="0.25" top="0.5" bottom="0.5" header="0.3" footer="0.3"/>
  <pageSetup scale="76"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A58B8-E25D-43D6-9CF7-6AA63B1B18D1}">
  <sheetPr>
    <tabColor theme="2" tint="-0.249977111117893"/>
    <pageSetUpPr fitToPage="1"/>
  </sheetPr>
  <dimension ref="A1:JV91"/>
  <sheetViews>
    <sheetView tabSelected="1" workbookViewId="0">
      <selection activeCell="B33" sqref="B33"/>
    </sheetView>
  </sheetViews>
  <sheetFormatPr defaultColWidth="9.109375" defaultRowHeight="13.2" x14ac:dyDescent="0.25"/>
  <cols>
    <col min="1" max="1" width="45.33203125" style="51" customWidth="1"/>
    <col min="2" max="2" width="13.44140625" style="52" customWidth="1"/>
    <col min="3" max="3" width="8" style="52" customWidth="1"/>
    <col min="4" max="4" width="68.44140625" style="51" customWidth="1"/>
    <col min="5" max="16384" width="9.109375" style="51"/>
  </cols>
  <sheetData>
    <row r="1" spans="1:4" s="62" customFormat="1" ht="46.35" customHeight="1" x14ac:dyDescent="0.25">
      <c r="A1" s="351" t="s">
        <v>77</v>
      </c>
      <c r="B1" s="351"/>
      <c r="C1" s="351"/>
      <c r="D1" s="351"/>
    </row>
    <row r="2" spans="1:4" s="62" customFormat="1" ht="46.35" customHeight="1" x14ac:dyDescent="0.25">
      <c r="A2" s="352" t="s">
        <v>116</v>
      </c>
      <c r="B2" s="352"/>
      <c r="C2" s="352"/>
      <c r="D2" s="352"/>
    </row>
    <row r="3" spans="1:4" s="55" customFormat="1" ht="14.85" customHeight="1" x14ac:dyDescent="0.25">
      <c r="A3" s="59"/>
      <c r="B3" s="59"/>
      <c r="C3" s="59"/>
      <c r="D3" s="59"/>
    </row>
    <row r="4" spans="1:4" s="81" customFormat="1" ht="15" x14ac:dyDescent="0.25">
      <c r="A4" s="79" t="s">
        <v>126</v>
      </c>
      <c r="B4" s="80"/>
      <c r="C4" s="80"/>
    </row>
    <row r="5" spans="1:4" s="57" customFormat="1" ht="15.6" x14ac:dyDescent="0.3">
      <c r="A5" s="57" t="s">
        <v>78</v>
      </c>
      <c r="B5" s="58"/>
      <c r="C5" s="58"/>
    </row>
    <row r="6" spans="1:4" ht="13.8" thickBot="1" x14ac:dyDescent="0.3"/>
    <row r="7" spans="1:4" s="60" customFormat="1" ht="17.25" customHeight="1" x14ac:dyDescent="0.25">
      <c r="A7" s="256" t="s">
        <v>79</v>
      </c>
      <c r="B7" s="257"/>
      <c r="C7" s="257"/>
      <c r="D7" s="258"/>
    </row>
    <row r="8" spans="1:4" s="54" customFormat="1" ht="26.4" x14ac:dyDescent="0.25">
      <c r="A8" s="259" t="s">
        <v>80</v>
      </c>
      <c r="B8" s="260" t="s">
        <v>81</v>
      </c>
      <c r="C8" s="260" t="s">
        <v>5</v>
      </c>
      <c r="D8" s="261" t="s">
        <v>82</v>
      </c>
    </row>
    <row r="9" spans="1:4" s="53" customFormat="1" x14ac:dyDescent="0.25">
      <c r="A9" s="271" t="s">
        <v>12</v>
      </c>
      <c r="B9" s="270"/>
      <c r="C9" s="270"/>
      <c r="D9" s="285"/>
    </row>
    <row r="10" spans="1:4" s="53" customFormat="1" x14ac:dyDescent="0.25">
      <c r="A10" s="263"/>
      <c r="B10" s="268"/>
      <c r="C10" s="269"/>
      <c r="D10" s="84"/>
    </row>
    <row r="11" spans="1:4" s="53" customFormat="1" x14ac:dyDescent="0.25">
      <c r="A11" s="263"/>
      <c r="B11" s="268"/>
      <c r="C11" s="269"/>
      <c r="D11" s="84"/>
    </row>
    <row r="12" spans="1:4" s="53" customFormat="1" x14ac:dyDescent="0.25">
      <c r="A12" s="263"/>
      <c r="B12" s="268"/>
      <c r="C12" s="269"/>
      <c r="D12" s="84"/>
    </row>
    <row r="13" spans="1:4" s="53" customFormat="1" x14ac:dyDescent="0.25">
      <c r="A13" s="263"/>
      <c r="B13" s="268"/>
      <c r="C13" s="269"/>
      <c r="D13" s="84"/>
    </row>
    <row r="14" spans="1:4" s="53" customFormat="1" x14ac:dyDescent="0.25">
      <c r="A14" s="263"/>
      <c r="B14" s="268"/>
      <c r="C14" s="269"/>
      <c r="D14" s="84"/>
    </row>
    <row r="15" spans="1:4" s="53" customFormat="1" x14ac:dyDescent="0.25">
      <c r="A15" s="264" t="s">
        <v>127</v>
      </c>
      <c r="B15" s="275"/>
      <c r="C15" s="276"/>
      <c r="D15" s="287"/>
    </row>
    <row r="16" spans="1:4" s="53" customFormat="1" x14ac:dyDescent="0.25">
      <c r="A16" s="272" t="s">
        <v>13</v>
      </c>
      <c r="B16" s="266">
        <f>SUM(B10:B15)</f>
        <v>0</v>
      </c>
      <c r="C16" s="267">
        <f>SUM(C10:C14)</f>
        <v>0</v>
      </c>
      <c r="D16" s="284" t="s">
        <v>83</v>
      </c>
    </row>
    <row r="17" spans="1:4" s="53" customFormat="1" x14ac:dyDescent="0.25">
      <c r="A17" s="273"/>
      <c r="B17" s="277"/>
      <c r="C17" s="279"/>
      <c r="D17" s="262"/>
    </row>
    <row r="18" spans="1:4" s="53" customFormat="1" x14ac:dyDescent="0.25">
      <c r="A18" s="271" t="s">
        <v>14</v>
      </c>
      <c r="B18" s="278"/>
      <c r="C18" s="280"/>
      <c r="D18" s="285"/>
    </row>
    <row r="19" spans="1:4" s="53" customFormat="1" x14ac:dyDescent="0.25">
      <c r="A19" s="83"/>
      <c r="B19" s="268"/>
      <c r="C19" s="269"/>
      <c r="D19" s="84"/>
    </row>
    <row r="20" spans="1:4" s="53" customFormat="1" x14ac:dyDescent="0.25">
      <c r="A20" s="83"/>
      <c r="B20" s="268"/>
      <c r="C20" s="269"/>
      <c r="D20" s="84"/>
    </row>
    <row r="21" spans="1:4" s="53" customFormat="1" x14ac:dyDescent="0.25">
      <c r="A21" s="83"/>
      <c r="B21" s="268"/>
      <c r="C21" s="269"/>
      <c r="D21" s="84"/>
    </row>
    <row r="22" spans="1:4" s="53" customFormat="1" x14ac:dyDescent="0.25">
      <c r="A22" s="83"/>
      <c r="B22" s="268"/>
      <c r="C22" s="269"/>
      <c r="D22" s="84"/>
    </row>
    <row r="23" spans="1:4" s="53" customFormat="1" x14ac:dyDescent="0.25">
      <c r="A23" s="264" t="s">
        <v>128</v>
      </c>
      <c r="B23" s="275"/>
      <c r="C23" s="276"/>
      <c r="D23" s="287"/>
    </row>
    <row r="24" spans="1:4" s="265" customFormat="1" x14ac:dyDescent="0.25">
      <c r="A24" s="272" t="s">
        <v>15</v>
      </c>
      <c r="B24" s="266">
        <f>SUM(B19:B23)</f>
        <v>0</v>
      </c>
      <c r="C24" s="267">
        <f>SUM(C19:C22)</f>
        <v>0</v>
      </c>
      <c r="D24" s="284" t="s">
        <v>83</v>
      </c>
    </row>
    <row r="25" spans="1:4" s="53" customFormat="1" x14ac:dyDescent="0.25">
      <c r="A25" s="273"/>
      <c r="B25" s="277"/>
      <c r="C25" s="279"/>
      <c r="D25" s="262"/>
    </row>
    <row r="26" spans="1:4" s="53" customFormat="1" x14ac:dyDescent="0.25">
      <c r="A26" s="272" t="s">
        <v>16</v>
      </c>
      <c r="B26" s="281"/>
      <c r="C26" s="282"/>
      <c r="D26" s="286"/>
    </row>
    <row r="27" spans="1:4" s="53" customFormat="1" x14ac:dyDescent="0.25">
      <c r="A27" s="274"/>
      <c r="B27" s="268"/>
      <c r="C27" s="269"/>
      <c r="D27" s="84"/>
    </row>
    <row r="28" spans="1:4" s="53" customFormat="1" x14ac:dyDescent="0.25">
      <c r="A28" s="274"/>
      <c r="B28" s="268"/>
      <c r="C28" s="269"/>
      <c r="D28" s="84"/>
    </row>
    <row r="29" spans="1:4" s="53" customFormat="1" x14ac:dyDescent="0.25">
      <c r="A29" s="274"/>
      <c r="B29" s="268"/>
      <c r="C29" s="269"/>
      <c r="D29" s="84"/>
    </row>
    <row r="30" spans="1:4" s="53" customFormat="1" x14ac:dyDescent="0.25">
      <c r="A30" s="83"/>
      <c r="B30" s="268"/>
      <c r="C30" s="269"/>
      <c r="D30" s="84"/>
    </row>
    <row r="31" spans="1:4" s="53" customFormat="1" x14ac:dyDescent="0.25">
      <c r="A31" s="264" t="s">
        <v>129</v>
      </c>
      <c r="B31" s="275"/>
      <c r="C31" s="276"/>
      <c r="D31" s="287"/>
    </row>
    <row r="32" spans="1:4" s="53" customFormat="1" x14ac:dyDescent="0.25">
      <c r="A32" s="283" t="s">
        <v>84</v>
      </c>
      <c r="B32" s="266">
        <f>SUM(B27:B31)</f>
        <v>0</v>
      </c>
      <c r="C32" s="267">
        <f>SUM(C27:C30)</f>
        <v>0</v>
      </c>
      <c r="D32" s="284" t="s">
        <v>83</v>
      </c>
    </row>
    <row r="33" spans="1:4" s="53" customFormat="1" x14ac:dyDescent="0.25">
      <c r="A33" s="273"/>
      <c r="B33" s="277"/>
      <c r="C33" s="279"/>
      <c r="D33" s="262"/>
    </row>
    <row r="34" spans="1:4" s="297" customFormat="1" ht="16.2" thickBot="1" x14ac:dyDescent="0.3">
      <c r="A34" s="294" t="s">
        <v>85</v>
      </c>
      <c r="B34" s="89">
        <f>B16+B24+B32</f>
        <v>0</v>
      </c>
      <c r="C34" s="295">
        <f>C16+C24+C32</f>
        <v>0</v>
      </c>
      <c r="D34" s="296"/>
    </row>
    <row r="35" spans="1:4" x14ac:dyDescent="0.25">
      <c r="A35" s="86"/>
      <c r="D35" s="87"/>
    </row>
    <row r="36" spans="1:4" ht="12" customHeight="1" thickBot="1" x14ac:dyDescent="0.3">
      <c r="A36" s="86"/>
      <c r="D36" s="87"/>
    </row>
    <row r="37" spans="1:4" s="60" customFormat="1" ht="17.25" customHeight="1" x14ac:dyDescent="0.25">
      <c r="A37" s="288" t="s">
        <v>28</v>
      </c>
      <c r="B37" s="289"/>
      <c r="C37" s="289"/>
      <c r="D37" s="258"/>
    </row>
    <row r="38" spans="1:4" s="54" customFormat="1" ht="26.4" x14ac:dyDescent="0.25">
      <c r="A38" s="290" t="s">
        <v>3</v>
      </c>
      <c r="B38" s="291" t="s">
        <v>81</v>
      </c>
      <c r="C38" s="305"/>
      <c r="D38" s="82" t="s">
        <v>82</v>
      </c>
    </row>
    <row r="39" spans="1:4" s="53" customFormat="1" x14ac:dyDescent="0.25">
      <c r="A39" s="292"/>
      <c r="B39" s="293"/>
      <c r="C39" s="306"/>
      <c r="D39" s="85"/>
    </row>
    <row r="40" spans="1:4" s="53" customFormat="1" x14ac:dyDescent="0.25">
      <c r="A40" s="292"/>
      <c r="B40" s="293"/>
      <c r="C40" s="306"/>
      <c r="D40" s="85"/>
    </row>
    <row r="41" spans="1:4" s="53" customFormat="1" x14ac:dyDescent="0.25">
      <c r="A41" s="292"/>
      <c r="B41" s="293"/>
      <c r="C41" s="306"/>
      <c r="D41" s="85"/>
    </row>
    <row r="42" spans="1:4" s="53" customFormat="1" x14ac:dyDescent="0.25">
      <c r="A42" s="292"/>
      <c r="B42" s="293"/>
      <c r="C42" s="306"/>
      <c r="D42" s="85"/>
    </row>
    <row r="43" spans="1:4" s="53" customFormat="1" x14ac:dyDescent="0.25">
      <c r="A43" s="292"/>
      <c r="B43" s="293"/>
      <c r="C43" s="306"/>
      <c r="D43" s="85"/>
    </row>
    <row r="44" spans="1:4" s="53" customFormat="1" x14ac:dyDescent="0.25">
      <c r="A44" s="292"/>
      <c r="B44" s="293"/>
      <c r="C44" s="306"/>
      <c r="D44" s="85"/>
    </row>
    <row r="45" spans="1:4" s="53" customFormat="1" x14ac:dyDescent="0.25">
      <c r="A45" s="292"/>
      <c r="B45" s="293"/>
      <c r="C45" s="306"/>
      <c r="D45" s="85"/>
    </row>
    <row r="46" spans="1:4" s="297" customFormat="1" ht="16.2" thickBot="1" x14ac:dyDescent="0.3">
      <c r="A46" s="298" t="s">
        <v>86</v>
      </c>
      <c r="B46" s="299">
        <f>SUM(B39:B45)</f>
        <v>0</v>
      </c>
      <c r="C46" s="308"/>
      <c r="D46" s="296"/>
    </row>
    <row r="47" spans="1:4" x14ac:dyDescent="0.25">
      <c r="A47" s="86"/>
      <c r="D47" s="87"/>
    </row>
    <row r="48" spans="1:4" ht="13.8" thickBot="1" x14ac:dyDescent="0.3">
      <c r="A48" s="86"/>
      <c r="D48" s="87"/>
    </row>
    <row r="49" spans="1:4" s="60" customFormat="1" ht="17.25" customHeight="1" x14ac:dyDescent="0.25">
      <c r="A49" s="288" t="s">
        <v>44</v>
      </c>
      <c r="B49" s="289"/>
      <c r="C49" s="289"/>
      <c r="D49" s="258"/>
    </row>
    <row r="50" spans="1:4" s="54" customFormat="1" ht="26.4" x14ac:dyDescent="0.25">
      <c r="A50" s="290" t="s">
        <v>3</v>
      </c>
      <c r="B50" s="291" t="s">
        <v>81</v>
      </c>
      <c r="C50" s="305"/>
      <c r="D50" s="82" t="s">
        <v>82</v>
      </c>
    </row>
    <row r="51" spans="1:4" s="54" customFormat="1" x14ac:dyDescent="0.25">
      <c r="A51" s="292"/>
      <c r="B51" s="302"/>
      <c r="C51" s="304"/>
      <c r="D51" s="300"/>
    </row>
    <row r="52" spans="1:4" s="54" customFormat="1" x14ac:dyDescent="0.25">
      <c r="A52" s="292"/>
      <c r="B52" s="302"/>
      <c r="C52" s="304"/>
      <c r="D52" s="300"/>
    </row>
    <row r="53" spans="1:4" s="54" customFormat="1" x14ac:dyDescent="0.25">
      <c r="A53" s="292"/>
      <c r="B53" s="302"/>
      <c r="C53" s="304"/>
      <c r="D53" s="300"/>
    </row>
    <row r="54" spans="1:4" s="54" customFormat="1" x14ac:dyDescent="0.25">
      <c r="A54" s="292"/>
      <c r="B54" s="302"/>
      <c r="C54" s="304"/>
      <c r="D54" s="300"/>
    </row>
    <row r="55" spans="1:4" s="54" customFormat="1" x14ac:dyDescent="0.25">
      <c r="A55" s="292"/>
      <c r="B55" s="302"/>
      <c r="C55" s="304"/>
      <c r="D55" s="300"/>
    </row>
    <row r="56" spans="1:4" s="54" customFormat="1" x14ac:dyDescent="0.25">
      <c r="A56" s="292"/>
      <c r="B56" s="302"/>
      <c r="C56" s="304"/>
      <c r="D56" s="300"/>
    </row>
    <row r="57" spans="1:4" s="54" customFormat="1" x14ac:dyDescent="0.25">
      <c r="A57" s="292"/>
      <c r="B57" s="302"/>
      <c r="C57" s="304"/>
      <c r="D57" s="300"/>
    </row>
    <row r="58" spans="1:4" s="54" customFormat="1" x14ac:dyDescent="0.25">
      <c r="A58" s="292"/>
      <c r="B58" s="302"/>
      <c r="C58" s="304"/>
      <c r="D58" s="300"/>
    </row>
    <row r="59" spans="1:4" s="54" customFormat="1" x14ac:dyDescent="0.25">
      <c r="A59" s="292"/>
      <c r="B59" s="302"/>
      <c r="C59" s="304"/>
      <c r="D59" s="300"/>
    </row>
    <row r="60" spans="1:4" s="54" customFormat="1" x14ac:dyDescent="0.25">
      <c r="A60" s="292"/>
      <c r="B60" s="302"/>
      <c r="C60" s="304"/>
      <c r="D60" s="300"/>
    </row>
    <row r="61" spans="1:4" s="54" customFormat="1" x14ac:dyDescent="0.25">
      <c r="A61" s="292"/>
      <c r="B61" s="302"/>
      <c r="C61" s="304"/>
      <c r="D61" s="300"/>
    </row>
    <row r="62" spans="1:4" s="54" customFormat="1" x14ac:dyDescent="0.25">
      <c r="A62" s="292"/>
      <c r="B62" s="293"/>
      <c r="C62" s="306"/>
      <c r="D62" s="300"/>
    </row>
    <row r="63" spans="1:4" s="54" customFormat="1" ht="18" customHeight="1" x14ac:dyDescent="0.25">
      <c r="A63" s="292"/>
      <c r="B63" s="302"/>
      <c r="C63" s="304"/>
      <c r="D63" s="300"/>
    </row>
    <row r="64" spans="1:4" s="54" customFormat="1" ht="16.5" customHeight="1" x14ac:dyDescent="0.25">
      <c r="A64" s="292"/>
      <c r="B64" s="302"/>
      <c r="C64" s="304"/>
      <c r="D64" s="85"/>
    </row>
    <row r="65" spans="1:4" s="54" customFormat="1" ht="15" customHeight="1" x14ac:dyDescent="0.25">
      <c r="A65" s="292"/>
      <c r="B65" s="293"/>
      <c r="C65" s="306"/>
      <c r="D65" s="301"/>
    </row>
    <row r="66" spans="1:4" s="297" customFormat="1" ht="16.2" thickBot="1" x14ac:dyDescent="0.3">
      <c r="A66" s="298" t="s">
        <v>87</v>
      </c>
      <c r="B66" s="303">
        <f>SUM(B51:B65)</f>
        <v>0</v>
      </c>
      <c r="C66" s="307"/>
      <c r="D66" s="296"/>
    </row>
    <row r="67" spans="1:4" x14ac:dyDescent="0.25">
      <c r="A67" s="86"/>
      <c r="D67" s="87"/>
    </row>
    <row r="68" spans="1:4" ht="13.8" thickBot="1" x14ac:dyDescent="0.3">
      <c r="A68" s="86"/>
      <c r="D68" s="87"/>
    </row>
    <row r="69" spans="1:4" s="60" customFormat="1" ht="17.25" customHeight="1" x14ac:dyDescent="0.25">
      <c r="A69" s="288" t="s">
        <v>88</v>
      </c>
      <c r="B69" s="289"/>
      <c r="C69" s="289"/>
      <c r="D69" s="258"/>
    </row>
    <row r="70" spans="1:4" s="54" customFormat="1" ht="26.4" x14ac:dyDescent="0.25">
      <c r="A70" s="290" t="s">
        <v>3</v>
      </c>
      <c r="B70" s="291" t="s">
        <v>81</v>
      </c>
      <c r="C70" s="291" t="s">
        <v>5</v>
      </c>
      <c r="D70" s="82" t="s">
        <v>82</v>
      </c>
    </row>
    <row r="71" spans="1:4" s="53" customFormat="1" x14ac:dyDescent="0.25">
      <c r="A71" s="292" t="s">
        <v>131</v>
      </c>
      <c r="B71" s="302"/>
      <c r="C71" s="304"/>
      <c r="D71" s="85"/>
    </row>
    <row r="72" spans="1:4" s="53" customFormat="1" x14ac:dyDescent="0.25">
      <c r="A72" s="292"/>
      <c r="B72" s="302"/>
      <c r="C72" s="304"/>
      <c r="D72" s="85"/>
    </row>
    <row r="73" spans="1:4" s="53" customFormat="1" x14ac:dyDescent="0.25">
      <c r="A73" s="292"/>
      <c r="B73" s="302"/>
      <c r="C73" s="304"/>
      <c r="D73" s="85"/>
    </row>
    <row r="74" spans="1:4" s="53" customFormat="1" x14ac:dyDescent="0.25">
      <c r="A74" s="292"/>
      <c r="B74" s="302"/>
      <c r="C74" s="304"/>
      <c r="D74" s="85"/>
    </row>
    <row r="75" spans="1:4" s="53" customFormat="1" x14ac:dyDescent="0.25">
      <c r="A75" s="292"/>
      <c r="B75" s="302"/>
      <c r="C75" s="304"/>
      <c r="D75" s="85"/>
    </row>
    <row r="76" spans="1:4" s="53" customFormat="1" x14ac:dyDescent="0.25">
      <c r="A76" s="292"/>
      <c r="B76" s="302"/>
      <c r="C76" s="304"/>
      <c r="D76" s="85"/>
    </row>
    <row r="77" spans="1:4" s="53" customFormat="1" x14ac:dyDescent="0.25">
      <c r="A77" s="292"/>
      <c r="B77" s="302"/>
      <c r="C77" s="304"/>
      <c r="D77" s="85"/>
    </row>
    <row r="78" spans="1:4" s="53" customFormat="1" x14ac:dyDescent="0.25">
      <c r="A78" s="292"/>
      <c r="B78" s="302"/>
      <c r="C78" s="304"/>
      <c r="D78" s="85"/>
    </row>
    <row r="79" spans="1:4" s="53" customFormat="1" x14ac:dyDescent="0.25">
      <c r="A79" s="292"/>
      <c r="B79" s="302"/>
      <c r="C79" s="304"/>
      <c r="D79" s="85"/>
    </row>
    <row r="80" spans="1:4" s="297" customFormat="1" ht="16.2" thickBot="1" x14ac:dyDescent="0.3">
      <c r="A80" s="298" t="s">
        <v>89</v>
      </c>
      <c r="B80" s="299">
        <f>SUM(B71:B79)</f>
        <v>0</v>
      </c>
      <c r="C80" s="308">
        <f>SUM(C71:C79)</f>
        <v>0</v>
      </c>
      <c r="D80" s="296"/>
    </row>
    <row r="81" spans="1:282" x14ac:dyDescent="0.25">
      <c r="A81" s="86"/>
      <c r="D81" s="87"/>
    </row>
    <row r="82" spans="1:282" x14ac:dyDescent="0.25">
      <c r="A82" s="86"/>
      <c r="D82" s="87"/>
    </row>
    <row r="83" spans="1:282" s="61" customFormat="1" ht="26.25" customHeight="1" thickBot="1" x14ac:dyDescent="0.3">
      <c r="A83" s="88" t="s">
        <v>90</v>
      </c>
      <c r="B83" s="89">
        <f>B80+B66+B46+B34</f>
        <v>0</v>
      </c>
      <c r="C83" s="89"/>
      <c r="D83" s="90"/>
    </row>
    <row r="85" spans="1:282" s="13" customFormat="1" x14ac:dyDescent="0.25">
      <c r="A85" s="32" t="s">
        <v>91</v>
      </c>
      <c r="B85" s="93"/>
      <c r="C85" s="93"/>
      <c r="D85" s="93"/>
      <c r="E85" s="94"/>
      <c r="F85" s="94"/>
      <c r="G85" s="94"/>
      <c r="H85" s="93"/>
      <c r="I85" s="93"/>
      <c r="J85" s="94"/>
      <c r="K85" s="94"/>
      <c r="L85" s="94"/>
      <c r="M85" s="93"/>
      <c r="N85" s="93"/>
      <c r="O85" s="93"/>
      <c r="P85" s="94"/>
      <c r="Q85" s="94"/>
      <c r="R85" s="94"/>
      <c r="S85" s="93"/>
      <c r="T85" s="93"/>
      <c r="U85" s="98"/>
      <c r="V85" s="98"/>
      <c r="W85" s="98"/>
      <c r="X85" s="98"/>
      <c r="Y85" s="98"/>
      <c r="Z85" s="98"/>
      <c r="AA85" s="98"/>
      <c r="AB85" s="98"/>
      <c r="AC85" s="98"/>
      <c r="AD85" s="98"/>
      <c r="AE85" s="98"/>
      <c r="AF85" s="98"/>
      <c r="AG85" s="98"/>
      <c r="AH85" s="98"/>
      <c r="AI85" s="98"/>
      <c r="AJ85" s="98"/>
      <c r="AK85" s="98"/>
      <c r="AL85" s="98"/>
      <c r="AM85" s="98"/>
      <c r="AN85" s="98"/>
      <c r="AO85" s="98"/>
      <c r="AP85" s="98"/>
      <c r="AQ85" s="98"/>
      <c r="AR85" s="98"/>
      <c r="AS85" s="98"/>
      <c r="AT85" s="98"/>
      <c r="AU85" s="98"/>
      <c r="AV85" s="98"/>
      <c r="AW85" s="98"/>
      <c r="AX85" s="98"/>
      <c r="AY85" s="98"/>
      <c r="AZ85" s="98"/>
      <c r="BA85" s="98"/>
      <c r="BB85" s="98"/>
      <c r="BC85" s="98"/>
      <c r="BD85" s="98"/>
      <c r="BE85" s="98"/>
      <c r="BF85" s="98"/>
      <c r="BG85" s="98"/>
      <c r="BH85" s="98"/>
      <c r="BI85" s="98"/>
      <c r="BJ85" s="98"/>
      <c r="BK85" s="98"/>
      <c r="BL85" s="98"/>
      <c r="BM85" s="98"/>
      <c r="BN85" s="98"/>
      <c r="BO85" s="98"/>
      <c r="BP85" s="98"/>
      <c r="BQ85" s="98"/>
      <c r="BR85" s="98"/>
      <c r="BS85" s="98"/>
      <c r="BT85" s="98"/>
      <c r="BU85" s="98"/>
      <c r="BV85" s="98"/>
      <c r="BW85" s="98"/>
      <c r="BX85" s="98"/>
      <c r="BY85" s="98"/>
      <c r="BZ85" s="98"/>
      <c r="CA85" s="98"/>
      <c r="CB85" s="98"/>
      <c r="CC85" s="98"/>
      <c r="CD85" s="98"/>
      <c r="CE85" s="98"/>
      <c r="CF85" s="98"/>
      <c r="CG85" s="98"/>
      <c r="CH85" s="98"/>
      <c r="CI85" s="98"/>
      <c r="CJ85" s="98"/>
      <c r="CK85" s="98"/>
      <c r="CL85" s="98"/>
      <c r="CM85" s="98"/>
      <c r="CN85" s="98"/>
      <c r="CO85" s="98"/>
      <c r="CP85" s="98"/>
      <c r="CQ85" s="98"/>
      <c r="CR85" s="98"/>
      <c r="CS85" s="98"/>
      <c r="CT85" s="98"/>
      <c r="CU85" s="98"/>
      <c r="CV85" s="98"/>
      <c r="CW85" s="98"/>
      <c r="CX85" s="98"/>
      <c r="CY85" s="98"/>
      <c r="CZ85" s="98"/>
      <c r="DA85" s="98"/>
      <c r="DB85" s="98"/>
      <c r="DC85" s="98"/>
      <c r="DD85" s="98"/>
      <c r="DE85" s="98"/>
      <c r="DF85" s="98"/>
      <c r="DG85" s="98"/>
      <c r="DH85" s="98"/>
      <c r="DI85" s="98"/>
      <c r="DJ85" s="98"/>
      <c r="DK85" s="98"/>
      <c r="DL85" s="98"/>
      <c r="DM85" s="98"/>
      <c r="DN85" s="98"/>
      <c r="DO85" s="98"/>
      <c r="DP85" s="98"/>
      <c r="DQ85" s="98"/>
      <c r="DR85" s="98"/>
      <c r="DS85" s="98"/>
      <c r="DT85" s="98"/>
      <c r="DU85" s="98"/>
      <c r="DV85" s="98"/>
      <c r="DW85" s="98"/>
      <c r="DX85" s="98"/>
      <c r="DY85" s="98"/>
      <c r="DZ85" s="98"/>
      <c r="EA85" s="98"/>
      <c r="EB85" s="98"/>
      <c r="EC85" s="98"/>
      <c r="ED85" s="98"/>
      <c r="EE85" s="98"/>
      <c r="EF85" s="98"/>
      <c r="EG85" s="98"/>
      <c r="EH85" s="98"/>
      <c r="EI85" s="98"/>
      <c r="EJ85" s="98"/>
      <c r="EK85" s="98"/>
      <c r="EL85" s="98"/>
      <c r="EM85" s="98"/>
      <c r="EN85" s="98"/>
      <c r="EO85" s="98"/>
      <c r="EP85" s="98"/>
      <c r="EQ85" s="98"/>
      <c r="ER85" s="98"/>
      <c r="ES85" s="98"/>
      <c r="ET85" s="98"/>
      <c r="EU85" s="98"/>
      <c r="EV85" s="98"/>
      <c r="EW85" s="98"/>
      <c r="EX85" s="98"/>
      <c r="EY85" s="98"/>
      <c r="EZ85" s="98"/>
      <c r="FA85" s="98"/>
      <c r="FB85" s="98"/>
      <c r="FC85" s="98"/>
      <c r="FD85" s="98"/>
      <c r="FE85" s="98"/>
      <c r="FF85" s="98"/>
      <c r="FG85" s="98"/>
      <c r="FH85" s="98"/>
      <c r="FI85" s="98"/>
      <c r="FJ85" s="98"/>
      <c r="FK85" s="98"/>
      <c r="FL85" s="98"/>
      <c r="FM85" s="98"/>
      <c r="FN85" s="98"/>
      <c r="FO85" s="98"/>
      <c r="FP85" s="98"/>
      <c r="FQ85" s="98"/>
      <c r="FR85" s="98"/>
      <c r="FS85" s="98"/>
      <c r="FT85" s="98"/>
      <c r="FU85" s="98"/>
      <c r="FV85" s="98"/>
      <c r="FW85" s="98"/>
      <c r="FX85" s="98"/>
      <c r="FY85" s="98"/>
      <c r="FZ85" s="98"/>
      <c r="GA85" s="98"/>
      <c r="GB85" s="98"/>
      <c r="GC85" s="98"/>
      <c r="GD85" s="98"/>
      <c r="GE85" s="98"/>
      <c r="GF85" s="98"/>
      <c r="GG85" s="98"/>
      <c r="GH85" s="98"/>
      <c r="GI85" s="98"/>
      <c r="GJ85" s="98"/>
      <c r="GK85" s="98"/>
      <c r="GL85" s="98"/>
      <c r="GM85" s="98"/>
      <c r="GN85" s="98"/>
      <c r="GO85" s="98"/>
      <c r="GP85" s="98"/>
      <c r="GQ85" s="98"/>
      <c r="GR85" s="98"/>
      <c r="GS85" s="98"/>
      <c r="GT85" s="98"/>
      <c r="GU85" s="98"/>
      <c r="GV85" s="98"/>
      <c r="GW85" s="98"/>
      <c r="GX85" s="98"/>
      <c r="GY85" s="98"/>
      <c r="GZ85" s="98"/>
      <c r="HA85" s="98"/>
      <c r="HB85" s="98"/>
      <c r="HC85" s="98"/>
      <c r="HD85" s="98"/>
      <c r="HE85" s="98"/>
      <c r="HF85" s="98"/>
      <c r="HG85" s="98"/>
      <c r="HH85" s="98"/>
      <c r="HI85" s="98"/>
      <c r="HJ85" s="98"/>
      <c r="HK85" s="98"/>
      <c r="HL85" s="98"/>
      <c r="HM85" s="98"/>
      <c r="HN85" s="98"/>
      <c r="HO85" s="98"/>
      <c r="HP85" s="98"/>
      <c r="HQ85" s="98"/>
      <c r="HR85" s="98"/>
      <c r="HS85" s="98"/>
      <c r="HT85" s="98"/>
      <c r="HU85" s="98"/>
      <c r="HV85" s="98"/>
      <c r="HW85" s="98"/>
      <c r="HX85" s="98"/>
      <c r="HY85" s="98"/>
      <c r="HZ85" s="98"/>
      <c r="IA85" s="98"/>
      <c r="IB85" s="98"/>
      <c r="IC85" s="98"/>
      <c r="ID85" s="98"/>
      <c r="IE85" s="98"/>
      <c r="IF85" s="98"/>
      <c r="IG85" s="98"/>
      <c r="IH85" s="98"/>
      <c r="II85" s="98"/>
      <c r="IJ85" s="98"/>
      <c r="IK85" s="98"/>
      <c r="IL85" s="98"/>
      <c r="IM85" s="98"/>
      <c r="IN85" s="98"/>
      <c r="IO85" s="98"/>
      <c r="IP85" s="98"/>
      <c r="IQ85" s="98"/>
      <c r="IR85" s="98"/>
      <c r="IS85" s="98"/>
      <c r="IT85" s="98"/>
      <c r="IU85" s="98"/>
      <c r="IV85" s="98"/>
      <c r="IW85" s="98"/>
      <c r="IX85" s="98"/>
      <c r="IY85" s="98"/>
      <c r="IZ85" s="98"/>
      <c r="JA85" s="98"/>
      <c r="JB85" s="98"/>
      <c r="JC85" s="98"/>
      <c r="JD85" s="98"/>
      <c r="JE85" s="98"/>
      <c r="JF85" s="98"/>
      <c r="JG85" s="98"/>
      <c r="JH85" s="98"/>
      <c r="JI85" s="98"/>
      <c r="JJ85" s="98"/>
      <c r="JK85" s="98"/>
      <c r="JL85" s="98"/>
      <c r="JM85" s="98"/>
      <c r="JN85" s="98"/>
      <c r="JO85" s="98"/>
      <c r="JP85" s="98"/>
      <c r="JQ85" s="98"/>
      <c r="JR85" s="98"/>
      <c r="JS85" s="98"/>
      <c r="JT85" s="98"/>
      <c r="JU85" s="98"/>
      <c r="JV85" s="98"/>
    </row>
    <row r="86" spans="1:282" s="13" customFormat="1" x14ac:dyDescent="0.25">
      <c r="A86" s="93"/>
      <c r="B86" s="93"/>
      <c r="C86" s="93"/>
      <c r="D86" s="93"/>
      <c r="E86" s="94"/>
      <c r="F86" s="94"/>
      <c r="G86" s="94"/>
      <c r="H86" s="93"/>
      <c r="I86" s="93"/>
      <c r="J86" s="94"/>
      <c r="K86" s="94"/>
      <c r="L86" s="94"/>
      <c r="M86" s="93"/>
      <c r="N86" s="93"/>
      <c r="O86" s="93"/>
      <c r="P86" s="94"/>
      <c r="Q86" s="94"/>
      <c r="R86" s="94"/>
      <c r="S86" s="93"/>
      <c r="T86" s="93"/>
      <c r="U86" s="98"/>
      <c r="V86" s="98"/>
      <c r="W86" s="98"/>
      <c r="X86" s="98"/>
      <c r="Y86" s="98"/>
      <c r="Z86" s="98"/>
      <c r="AA86" s="98"/>
      <c r="AB86" s="98"/>
      <c r="AC86" s="98"/>
      <c r="AD86" s="98"/>
      <c r="AE86" s="98"/>
      <c r="AF86" s="98"/>
      <c r="AG86" s="98"/>
      <c r="AH86" s="98"/>
      <c r="AI86" s="98"/>
      <c r="AJ86" s="98"/>
      <c r="AK86" s="98"/>
      <c r="AL86" s="98"/>
      <c r="AM86" s="98"/>
      <c r="AN86" s="98"/>
      <c r="AO86" s="98"/>
      <c r="AP86" s="98"/>
      <c r="AQ86" s="98"/>
      <c r="AR86" s="98"/>
      <c r="AS86" s="98"/>
      <c r="AT86" s="98"/>
      <c r="AU86" s="98"/>
      <c r="AV86" s="98"/>
      <c r="AW86" s="98"/>
      <c r="AX86" s="98"/>
      <c r="AY86" s="98"/>
      <c r="AZ86" s="98"/>
      <c r="BA86" s="98"/>
      <c r="BB86" s="98"/>
      <c r="BC86" s="98"/>
      <c r="BD86" s="98"/>
      <c r="BE86" s="98"/>
      <c r="BF86" s="98"/>
      <c r="BG86" s="98"/>
      <c r="BH86" s="98"/>
      <c r="BI86" s="98"/>
      <c r="BJ86" s="98"/>
      <c r="BK86" s="98"/>
      <c r="BL86" s="98"/>
      <c r="BM86" s="98"/>
      <c r="BN86" s="98"/>
      <c r="BO86" s="98"/>
      <c r="BP86" s="98"/>
      <c r="BQ86" s="98"/>
      <c r="BR86" s="98"/>
      <c r="BS86" s="98"/>
      <c r="BT86" s="98"/>
      <c r="BU86" s="98"/>
      <c r="BV86" s="98"/>
      <c r="BW86" s="98"/>
      <c r="BX86" s="98"/>
      <c r="BY86" s="98"/>
      <c r="BZ86" s="98"/>
      <c r="CA86" s="98"/>
      <c r="CB86" s="98"/>
      <c r="CC86" s="98"/>
      <c r="CD86" s="98"/>
      <c r="CE86" s="98"/>
      <c r="CF86" s="98"/>
      <c r="CG86" s="98"/>
      <c r="CH86" s="98"/>
      <c r="CI86" s="98"/>
      <c r="CJ86" s="98"/>
      <c r="CK86" s="98"/>
      <c r="CL86" s="98"/>
      <c r="CM86" s="98"/>
      <c r="CN86" s="98"/>
      <c r="CO86" s="98"/>
      <c r="CP86" s="98"/>
      <c r="CQ86" s="98"/>
      <c r="CR86" s="98"/>
      <c r="CS86" s="98"/>
      <c r="CT86" s="98"/>
      <c r="CU86" s="98"/>
      <c r="CV86" s="98"/>
      <c r="CW86" s="98"/>
      <c r="CX86" s="98"/>
      <c r="CY86" s="98"/>
      <c r="CZ86" s="98"/>
      <c r="DA86" s="98"/>
      <c r="DB86" s="98"/>
      <c r="DC86" s="98"/>
      <c r="DD86" s="98"/>
      <c r="DE86" s="98"/>
      <c r="DF86" s="98"/>
      <c r="DG86" s="98"/>
      <c r="DH86" s="98"/>
      <c r="DI86" s="98"/>
      <c r="DJ86" s="98"/>
      <c r="DK86" s="98"/>
      <c r="DL86" s="98"/>
      <c r="DM86" s="98"/>
      <c r="DN86" s="98"/>
      <c r="DO86" s="98"/>
      <c r="DP86" s="98"/>
      <c r="DQ86" s="98"/>
      <c r="DR86" s="98"/>
      <c r="DS86" s="98"/>
      <c r="DT86" s="98"/>
      <c r="DU86" s="98"/>
      <c r="DV86" s="98"/>
      <c r="DW86" s="98"/>
      <c r="DX86" s="98"/>
      <c r="DY86" s="98"/>
      <c r="DZ86" s="98"/>
      <c r="EA86" s="98"/>
      <c r="EB86" s="98"/>
      <c r="EC86" s="98"/>
      <c r="ED86" s="98"/>
      <c r="EE86" s="98"/>
      <c r="EF86" s="98"/>
      <c r="EG86" s="98"/>
      <c r="EH86" s="98"/>
      <c r="EI86" s="98"/>
      <c r="EJ86" s="98"/>
      <c r="EK86" s="98"/>
      <c r="EL86" s="98"/>
      <c r="EM86" s="98"/>
      <c r="EN86" s="98"/>
      <c r="EO86" s="98"/>
      <c r="EP86" s="98"/>
      <c r="EQ86" s="98"/>
      <c r="ER86" s="98"/>
      <c r="ES86" s="98"/>
      <c r="ET86" s="98"/>
      <c r="EU86" s="98"/>
      <c r="EV86" s="98"/>
      <c r="EW86" s="98"/>
      <c r="EX86" s="98"/>
      <c r="EY86" s="98"/>
      <c r="EZ86" s="98"/>
      <c r="FA86" s="98"/>
      <c r="FB86" s="98"/>
      <c r="FC86" s="98"/>
      <c r="FD86" s="98"/>
      <c r="FE86" s="98"/>
      <c r="FF86" s="98"/>
      <c r="FG86" s="98"/>
      <c r="FH86" s="98"/>
      <c r="FI86" s="98"/>
      <c r="FJ86" s="98"/>
      <c r="FK86" s="98"/>
      <c r="FL86" s="98"/>
      <c r="FM86" s="98"/>
      <c r="FN86" s="98"/>
      <c r="FO86" s="98"/>
      <c r="FP86" s="98"/>
      <c r="FQ86" s="98"/>
      <c r="FR86" s="98"/>
      <c r="FS86" s="98"/>
      <c r="FT86" s="98"/>
      <c r="FU86" s="98"/>
      <c r="FV86" s="98"/>
      <c r="FW86" s="98"/>
      <c r="FX86" s="98"/>
      <c r="FY86" s="98"/>
      <c r="FZ86" s="98"/>
      <c r="GA86" s="98"/>
      <c r="GB86" s="98"/>
      <c r="GC86" s="98"/>
      <c r="GD86" s="98"/>
      <c r="GE86" s="98"/>
      <c r="GF86" s="98"/>
      <c r="GG86" s="98"/>
      <c r="GH86" s="98"/>
      <c r="GI86" s="98"/>
      <c r="GJ86" s="98"/>
      <c r="GK86" s="98"/>
      <c r="GL86" s="98"/>
      <c r="GM86" s="98"/>
      <c r="GN86" s="98"/>
      <c r="GO86" s="98"/>
      <c r="GP86" s="98"/>
      <c r="GQ86" s="98"/>
      <c r="GR86" s="98"/>
      <c r="GS86" s="98"/>
      <c r="GT86" s="98"/>
      <c r="GU86" s="98"/>
      <c r="GV86" s="98"/>
      <c r="GW86" s="98"/>
      <c r="GX86" s="98"/>
      <c r="GY86" s="98"/>
      <c r="GZ86" s="98"/>
      <c r="HA86" s="98"/>
      <c r="HB86" s="98"/>
      <c r="HC86" s="98"/>
      <c r="HD86" s="98"/>
      <c r="HE86" s="98"/>
      <c r="HF86" s="98"/>
      <c r="HG86" s="98"/>
      <c r="HH86" s="98"/>
      <c r="HI86" s="98"/>
      <c r="HJ86" s="98"/>
      <c r="HK86" s="98"/>
      <c r="HL86" s="98"/>
      <c r="HM86" s="98"/>
      <c r="HN86" s="98"/>
      <c r="HO86" s="98"/>
      <c r="HP86" s="98"/>
      <c r="HQ86" s="98"/>
      <c r="HR86" s="98"/>
      <c r="HS86" s="98"/>
      <c r="HT86" s="98"/>
      <c r="HU86" s="98"/>
      <c r="HV86" s="98"/>
      <c r="HW86" s="98"/>
      <c r="HX86" s="98"/>
      <c r="HY86" s="98"/>
      <c r="HZ86" s="98"/>
      <c r="IA86" s="98"/>
      <c r="IB86" s="98"/>
      <c r="IC86" s="98"/>
      <c r="ID86" s="98"/>
      <c r="IE86" s="98"/>
      <c r="IF86" s="98"/>
      <c r="IG86" s="98"/>
      <c r="IH86" s="98"/>
      <c r="II86" s="98"/>
      <c r="IJ86" s="98"/>
      <c r="IK86" s="98"/>
      <c r="IL86" s="98"/>
      <c r="IM86" s="98"/>
      <c r="IN86" s="98"/>
      <c r="IO86" s="98"/>
      <c r="IP86" s="98"/>
      <c r="IQ86" s="98"/>
      <c r="IR86" s="98"/>
      <c r="IS86" s="98"/>
      <c r="IT86" s="98"/>
      <c r="IU86" s="98"/>
      <c r="IV86" s="98"/>
      <c r="IW86" s="98"/>
      <c r="IX86" s="98"/>
      <c r="IY86" s="98"/>
      <c r="IZ86" s="98"/>
      <c r="JA86" s="98"/>
      <c r="JB86" s="98"/>
      <c r="JC86" s="98"/>
      <c r="JD86" s="98"/>
      <c r="JE86" s="98"/>
      <c r="JF86" s="98"/>
      <c r="JG86" s="98"/>
      <c r="JH86" s="98"/>
      <c r="JI86" s="98"/>
      <c r="JJ86" s="98"/>
      <c r="JK86" s="98"/>
      <c r="JL86" s="98"/>
      <c r="JM86" s="98"/>
      <c r="JN86" s="98"/>
      <c r="JO86" s="98"/>
      <c r="JP86" s="98"/>
      <c r="JQ86" s="98"/>
      <c r="JR86" s="98"/>
      <c r="JS86" s="98"/>
      <c r="JT86" s="98"/>
      <c r="JU86" s="98"/>
      <c r="JV86" s="98"/>
    </row>
    <row r="87" spans="1:282" s="13" customFormat="1" x14ac:dyDescent="0.25">
      <c r="A87" s="93"/>
      <c r="B87" s="50" t="s">
        <v>130</v>
      </c>
      <c r="C87" s="50"/>
      <c r="D87" s="50"/>
      <c r="E87" s="94"/>
      <c r="F87" s="94"/>
      <c r="G87" s="94"/>
      <c r="H87" s="93"/>
      <c r="I87" s="93"/>
      <c r="J87" s="94"/>
      <c r="K87" s="94"/>
      <c r="L87" s="94"/>
      <c r="M87" s="93"/>
      <c r="N87" s="93"/>
      <c r="O87" s="93"/>
      <c r="P87" s="94"/>
      <c r="Q87" s="94"/>
      <c r="R87" s="94"/>
      <c r="S87" s="93"/>
      <c r="T87" s="93"/>
      <c r="U87" s="98"/>
      <c r="V87" s="98"/>
      <c r="W87" s="98"/>
      <c r="X87" s="98"/>
      <c r="Y87" s="98"/>
      <c r="Z87" s="98"/>
      <c r="AA87" s="98"/>
      <c r="AB87" s="98"/>
      <c r="AC87" s="98"/>
      <c r="AD87" s="98"/>
      <c r="AE87" s="98"/>
      <c r="AF87" s="98"/>
      <c r="AG87" s="98"/>
      <c r="AH87" s="98"/>
      <c r="AI87" s="98"/>
      <c r="AJ87" s="98"/>
      <c r="AK87" s="98"/>
      <c r="AL87" s="98"/>
      <c r="AM87" s="98"/>
      <c r="AN87" s="98"/>
      <c r="AO87" s="98"/>
      <c r="AP87" s="98"/>
      <c r="AQ87" s="98"/>
      <c r="AR87" s="98"/>
      <c r="AS87" s="98"/>
      <c r="AT87" s="98"/>
      <c r="AU87" s="98"/>
      <c r="AV87" s="98"/>
      <c r="AW87" s="98"/>
      <c r="AX87" s="98"/>
      <c r="AY87" s="98"/>
      <c r="AZ87" s="98"/>
      <c r="BA87" s="98"/>
      <c r="BB87" s="98"/>
      <c r="BC87" s="98"/>
      <c r="BD87" s="98"/>
      <c r="BE87" s="98"/>
      <c r="BF87" s="98"/>
      <c r="BG87" s="98"/>
      <c r="BH87" s="98"/>
      <c r="BI87" s="98"/>
      <c r="BJ87" s="98"/>
      <c r="BK87" s="98"/>
      <c r="BL87" s="98"/>
      <c r="BM87" s="98"/>
      <c r="BN87" s="98"/>
      <c r="BO87" s="98"/>
      <c r="BP87" s="98"/>
      <c r="BQ87" s="98"/>
      <c r="BR87" s="98"/>
      <c r="BS87" s="98"/>
      <c r="BT87" s="98"/>
      <c r="BU87" s="98"/>
      <c r="BV87" s="98"/>
      <c r="BW87" s="98"/>
      <c r="BX87" s="98"/>
      <c r="BY87" s="98"/>
      <c r="BZ87" s="98"/>
      <c r="CA87" s="98"/>
      <c r="CB87" s="98"/>
      <c r="CC87" s="98"/>
      <c r="CD87" s="98"/>
      <c r="CE87" s="98"/>
      <c r="CF87" s="98"/>
      <c r="CG87" s="98"/>
      <c r="CH87" s="98"/>
      <c r="CI87" s="98"/>
      <c r="CJ87" s="98"/>
      <c r="CK87" s="98"/>
      <c r="CL87" s="98"/>
      <c r="CM87" s="98"/>
      <c r="CN87" s="98"/>
      <c r="CO87" s="98"/>
      <c r="CP87" s="98"/>
      <c r="CQ87" s="98"/>
      <c r="CR87" s="98"/>
      <c r="CS87" s="98"/>
      <c r="CT87" s="98"/>
      <c r="CU87" s="98"/>
      <c r="CV87" s="98"/>
      <c r="CW87" s="98"/>
      <c r="CX87" s="98"/>
      <c r="CY87" s="98"/>
      <c r="CZ87" s="98"/>
      <c r="DA87" s="98"/>
      <c r="DB87" s="98"/>
      <c r="DC87" s="98"/>
      <c r="DD87" s="98"/>
      <c r="DE87" s="98"/>
      <c r="DF87" s="98"/>
      <c r="DG87" s="98"/>
      <c r="DH87" s="98"/>
      <c r="DI87" s="98"/>
      <c r="DJ87" s="98"/>
      <c r="DK87" s="98"/>
      <c r="DL87" s="98"/>
      <c r="DM87" s="98"/>
      <c r="DN87" s="98"/>
      <c r="DO87" s="98"/>
      <c r="DP87" s="98"/>
      <c r="DQ87" s="98"/>
      <c r="DR87" s="98"/>
      <c r="DS87" s="98"/>
      <c r="DT87" s="98"/>
      <c r="DU87" s="98"/>
      <c r="DV87" s="98"/>
      <c r="DW87" s="98"/>
      <c r="DX87" s="98"/>
      <c r="DY87" s="98"/>
      <c r="DZ87" s="98"/>
      <c r="EA87" s="98"/>
      <c r="EB87" s="98"/>
      <c r="EC87" s="98"/>
      <c r="ED87" s="98"/>
      <c r="EE87" s="98"/>
      <c r="EF87" s="98"/>
      <c r="EG87" s="98"/>
      <c r="EH87" s="98"/>
      <c r="EI87" s="98"/>
      <c r="EJ87" s="98"/>
      <c r="EK87" s="98"/>
      <c r="EL87" s="98"/>
      <c r="EM87" s="98"/>
      <c r="EN87" s="98"/>
      <c r="EO87" s="98"/>
      <c r="EP87" s="98"/>
      <c r="EQ87" s="98"/>
      <c r="ER87" s="98"/>
      <c r="ES87" s="98"/>
      <c r="ET87" s="98"/>
      <c r="EU87" s="98"/>
      <c r="EV87" s="98"/>
      <c r="EW87" s="98"/>
      <c r="EX87" s="98"/>
      <c r="EY87" s="98"/>
      <c r="EZ87" s="98"/>
      <c r="FA87" s="98"/>
      <c r="FB87" s="98"/>
      <c r="FC87" s="98"/>
      <c r="FD87" s="98"/>
      <c r="FE87" s="98"/>
      <c r="FF87" s="98"/>
      <c r="FG87" s="98"/>
      <c r="FH87" s="98"/>
      <c r="FI87" s="98"/>
      <c r="FJ87" s="98"/>
      <c r="FK87" s="98"/>
      <c r="FL87" s="98"/>
      <c r="FM87" s="98"/>
      <c r="FN87" s="98"/>
      <c r="FO87" s="98"/>
      <c r="FP87" s="98"/>
      <c r="FQ87" s="98"/>
      <c r="FR87" s="98"/>
      <c r="FS87" s="98"/>
      <c r="FT87" s="98"/>
      <c r="FU87" s="98"/>
      <c r="FV87" s="98"/>
      <c r="FW87" s="98"/>
      <c r="FX87" s="98"/>
      <c r="FY87" s="98"/>
      <c r="FZ87" s="98"/>
      <c r="GA87" s="98"/>
      <c r="GB87" s="98"/>
      <c r="GC87" s="98"/>
      <c r="GD87" s="98"/>
      <c r="GE87" s="98"/>
      <c r="GF87" s="98"/>
      <c r="GG87" s="98"/>
      <c r="GH87" s="98"/>
      <c r="GI87" s="98"/>
      <c r="GJ87" s="98"/>
      <c r="GK87" s="98"/>
      <c r="GL87" s="98"/>
      <c r="GM87" s="98"/>
      <c r="GN87" s="98"/>
      <c r="GO87" s="98"/>
      <c r="GP87" s="98"/>
      <c r="GQ87" s="98"/>
      <c r="GR87" s="98"/>
      <c r="GS87" s="98"/>
      <c r="GT87" s="98"/>
      <c r="GU87" s="98"/>
      <c r="GV87" s="98"/>
      <c r="GW87" s="98"/>
      <c r="GX87" s="98"/>
      <c r="GY87" s="98"/>
      <c r="GZ87" s="98"/>
      <c r="HA87" s="98"/>
      <c r="HB87" s="98"/>
      <c r="HC87" s="98"/>
      <c r="HD87" s="98"/>
      <c r="HE87" s="98"/>
      <c r="HF87" s="98"/>
      <c r="HG87" s="98"/>
      <c r="HH87" s="98"/>
      <c r="HI87" s="98"/>
      <c r="HJ87" s="98"/>
      <c r="HK87" s="98"/>
      <c r="HL87" s="98"/>
      <c r="HM87" s="98"/>
      <c r="HN87" s="98"/>
      <c r="HO87" s="98"/>
      <c r="HP87" s="98"/>
      <c r="HQ87" s="98"/>
      <c r="HR87" s="98"/>
      <c r="HS87" s="98"/>
      <c r="HT87" s="98"/>
      <c r="HU87" s="98"/>
      <c r="HV87" s="98"/>
      <c r="HW87" s="98"/>
      <c r="HX87" s="98"/>
      <c r="HY87" s="98"/>
      <c r="HZ87" s="98"/>
      <c r="IA87" s="98"/>
      <c r="IB87" s="98"/>
      <c r="IC87" s="98"/>
      <c r="ID87" s="98"/>
      <c r="IE87" s="98"/>
      <c r="IF87" s="98"/>
      <c r="IG87" s="98"/>
      <c r="IH87" s="98"/>
      <c r="II87" s="98"/>
      <c r="IJ87" s="98"/>
      <c r="IK87" s="98"/>
      <c r="IL87" s="98"/>
      <c r="IM87" s="98"/>
      <c r="IN87" s="98"/>
      <c r="IO87" s="98"/>
      <c r="IP87" s="98"/>
      <c r="IQ87" s="98"/>
      <c r="IR87" s="98"/>
      <c r="IS87" s="98"/>
      <c r="IT87" s="98"/>
      <c r="IU87" s="98"/>
      <c r="IV87" s="98"/>
      <c r="IW87" s="98"/>
      <c r="IX87" s="98"/>
      <c r="IY87" s="98"/>
      <c r="IZ87" s="98"/>
      <c r="JA87" s="98"/>
      <c r="JB87" s="98"/>
      <c r="JC87" s="98"/>
      <c r="JD87" s="98"/>
      <c r="JE87" s="98"/>
      <c r="JF87" s="98"/>
      <c r="JG87" s="98"/>
      <c r="JH87" s="98"/>
      <c r="JI87" s="98"/>
      <c r="JJ87" s="98"/>
      <c r="JK87" s="98"/>
      <c r="JL87" s="98"/>
      <c r="JM87" s="98"/>
      <c r="JN87" s="98"/>
      <c r="JO87" s="98"/>
      <c r="JP87" s="98"/>
      <c r="JQ87" s="98"/>
      <c r="JR87" s="98"/>
      <c r="JS87" s="98"/>
      <c r="JT87" s="98"/>
      <c r="JU87" s="98"/>
      <c r="JV87" s="98"/>
    </row>
    <row r="88" spans="1:282" s="13" customFormat="1" x14ac:dyDescent="0.25">
      <c r="A88" s="31" t="s">
        <v>92</v>
      </c>
      <c r="B88" s="94">
        <f>B83</f>
        <v>0</v>
      </c>
      <c r="C88" s="94"/>
      <c r="D88" s="94"/>
      <c r="E88" s="94"/>
      <c r="F88" s="94"/>
      <c r="G88" s="94"/>
      <c r="H88" s="93"/>
      <c r="I88" s="93"/>
      <c r="J88" s="94"/>
      <c r="K88" s="94"/>
      <c r="L88" s="94"/>
      <c r="M88" s="93"/>
      <c r="N88" s="93"/>
      <c r="O88" s="93"/>
      <c r="P88" s="94"/>
      <c r="Q88" s="94"/>
      <c r="R88" s="94"/>
      <c r="S88" s="93"/>
      <c r="T88" s="93"/>
      <c r="U88" s="98"/>
      <c r="V88" s="98"/>
      <c r="W88" s="98"/>
      <c r="X88" s="98"/>
      <c r="Y88" s="98"/>
      <c r="Z88" s="98"/>
      <c r="AA88" s="98"/>
      <c r="AB88" s="98"/>
      <c r="AC88" s="98"/>
      <c r="AD88" s="98"/>
      <c r="AE88" s="98"/>
      <c r="AF88" s="98"/>
      <c r="AG88" s="98"/>
      <c r="AH88" s="98"/>
      <c r="AI88" s="98"/>
      <c r="AJ88" s="98"/>
      <c r="AK88" s="98"/>
      <c r="AL88" s="98"/>
      <c r="AM88" s="98"/>
      <c r="AN88" s="98"/>
      <c r="AO88" s="98"/>
      <c r="AP88" s="98"/>
      <c r="AQ88" s="98"/>
      <c r="AR88" s="98"/>
      <c r="AS88" s="98"/>
      <c r="AT88" s="98"/>
      <c r="AU88" s="98"/>
      <c r="AV88" s="98"/>
      <c r="AW88" s="98"/>
      <c r="AX88" s="98"/>
      <c r="AY88" s="98"/>
      <c r="AZ88" s="98"/>
      <c r="BA88" s="98"/>
      <c r="BB88" s="98"/>
      <c r="BC88" s="98"/>
      <c r="BD88" s="98"/>
      <c r="BE88" s="98"/>
      <c r="BF88" s="98"/>
      <c r="BG88" s="98"/>
      <c r="BH88" s="98"/>
      <c r="BI88" s="98"/>
      <c r="BJ88" s="98"/>
      <c r="BK88" s="98"/>
      <c r="BL88" s="98"/>
      <c r="BM88" s="98"/>
      <c r="BN88" s="98"/>
      <c r="BO88" s="98"/>
      <c r="BP88" s="98"/>
      <c r="BQ88" s="98"/>
      <c r="BR88" s="98"/>
      <c r="BS88" s="98"/>
      <c r="BT88" s="98"/>
      <c r="BU88" s="98"/>
      <c r="BV88" s="98"/>
      <c r="BW88" s="98"/>
      <c r="BX88" s="98"/>
      <c r="BY88" s="98"/>
      <c r="BZ88" s="98"/>
      <c r="CA88" s="98"/>
      <c r="CB88" s="98"/>
      <c r="CC88" s="98"/>
      <c r="CD88" s="98"/>
      <c r="CE88" s="98"/>
      <c r="CF88" s="98"/>
      <c r="CG88" s="98"/>
      <c r="CH88" s="98"/>
      <c r="CI88" s="98"/>
      <c r="CJ88" s="98"/>
      <c r="CK88" s="98"/>
      <c r="CL88" s="98"/>
      <c r="CM88" s="98"/>
      <c r="CN88" s="98"/>
      <c r="CO88" s="98"/>
      <c r="CP88" s="98"/>
      <c r="CQ88" s="98"/>
      <c r="CR88" s="98"/>
      <c r="CS88" s="98"/>
      <c r="CT88" s="98"/>
      <c r="CU88" s="98"/>
      <c r="CV88" s="98"/>
      <c r="CW88" s="98"/>
      <c r="CX88" s="98"/>
      <c r="CY88" s="98"/>
      <c r="CZ88" s="98"/>
      <c r="DA88" s="98"/>
      <c r="DB88" s="98"/>
      <c r="DC88" s="98"/>
      <c r="DD88" s="98"/>
      <c r="DE88" s="98"/>
      <c r="DF88" s="98"/>
      <c r="DG88" s="98"/>
      <c r="DH88" s="98"/>
      <c r="DI88" s="98"/>
      <c r="DJ88" s="98"/>
      <c r="DK88" s="98"/>
      <c r="DL88" s="98"/>
      <c r="DM88" s="98"/>
      <c r="DN88" s="98"/>
      <c r="DO88" s="98"/>
      <c r="DP88" s="98"/>
      <c r="DQ88" s="98"/>
      <c r="DR88" s="98"/>
      <c r="DS88" s="98"/>
      <c r="DT88" s="98"/>
      <c r="DU88" s="98"/>
      <c r="DV88" s="98"/>
      <c r="DW88" s="98"/>
      <c r="DX88" s="98"/>
      <c r="DY88" s="98"/>
      <c r="DZ88" s="98"/>
      <c r="EA88" s="98"/>
      <c r="EB88" s="98"/>
      <c r="EC88" s="98"/>
      <c r="ED88" s="98"/>
      <c r="EE88" s="98"/>
      <c r="EF88" s="98"/>
      <c r="EG88" s="98"/>
      <c r="EH88" s="98"/>
      <c r="EI88" s="98"/>
      <c r="EJ88" s="98"/>
      <c r="EK88" s="98"/>
      <c r="EL88" s="98"/>
      <c r="EM88" s="98"/>
      <c r="EN88" s="98"/>
      <c r="EO88" s="98"/>
      <c r="EP88" s="98"/>
      <c r="EQ88" s="98"/>
      <c r="ER88" s="98"/>
      <c r="ES88" s="98"/>
      <c r="ET88" s="98"/>
      <c r="EU88" s="98"/>
      <c r="EV88" s="98"/>
      <c r="EW88" s="98"/>
      <c r="EX88" s="98"/>
      <c r="EY88" s="98"/>
      <c r="EZ88" s="98"/>
      <c r="FA88" s="98"/>
      <c r="FB88" s="98"/>
      <c r="FC88" s="98"/>
      <c r="FD88" s="98"/>
      <c r="FE88" s="98"/>
      <c r="FF88" s="98"/>
      <c r="FG88" s="98"/>
      <c r="FH88" s="98"/>
      <c r="FI88" s="98"/>
      <c r="FJ88" s="98"/>
      <c r="FK88" s="98"/>
      <c r="FL88" s="98"/>
      <c r="FM88" s="98"/>
      <c r="FN88" s="98"/>
      <c r="FO88" s="98"/>
      <c r="FP88" s="98"/>
      <c r="FQ88" s="98"/>
      <c r="FR88" s="98"/>
      <c r="FS88" s="98"/>
      <c r="FT88" s="98"/>
      <c r="FU88" s="98"/>
      <c r="FV88" s="98"/>
      <c r="FW88" s="98"/>
      <c r="FX88" s="98"/>
      <c r="FY88" s="98"/>
      <c r="FZ88" s="98"/>
      <c r="GA88" s="98"/>
      <c r="GB88" s="98"/>
      <c r="GC88" s="98"/>
      <c r="GD88" s="98"/>
      <c r="GE88" s="98"/>
      <c r="GF88" s="98"/>
      <c r="GG88" s="98"/>
      <c r="GH88" s="98"/>
      <c r="GI88" s="98"/>
      <c r="GJ88" s="98"/>
      <c r="GK88" s="98"/>
      <c r="GL88" s="98"/>
      <c r="GM88" s="98"/>
      <c r="GN88" s="98"/>
      <c r="GO88" s="98"/>
      <c r="GP88" s="98"/>
      <c r="GQ88" s="98"/>
      <c r="GR88" s="98"/>
      <c r="GS88" s="98"/>
      <c r="GT88" s="98"/>
      <c r="GU88" s="98"/>
      <c r="GV88" s="98"/>
      <c r="GW88" s="98"/>
      <c r="GX88" s="98"/>
      <c r="GY88" s="98"/>
      <c r="GZ88" s="98"/>
      <c r="HA88" s="98"/>
      <c r="HB88" s="98"/>
      <c r="HC88" s="98"/>
      <c r="HD88" s="98"/>
      <c r="HE88" s="98"/>
      <c r="HF88" s="98"/>
      <c r="HG88" s="98"/>
      <c r="HH88" s="98"/>
      <c r="HI88" s="98"/>
      <c r="HJ88" s="98"/>
      <c r="HK88" s="98"/>
      <c r="HL88" s="98"/>
      <c r="HM88" s="98"/>
      <c r="HN88" s="98"/>
      <c r="HO88" s="98"/>
      <c r="HP88" s="98"/>
      <c r="HQ88" s="98"/>
      <c r="HR88" s="98"/>
      <c r="HS88" s="98"/>
      <c r="HT88" s="98"/>
      <c r="HU88" s="98"/>
      <c r="HV88" s="98"/>
      <c r="HW88" s="98"/>
      <c r="HX88" s="98"/>
      <c r="HY88" s="98"/>
      <c r="HZ88" s="98"/>
      <c r="IA88" s="98"/>
      <c r="IB88" s="98"/>
      <c r="IC88" s="98"/>
      <c r="ID88" s="98"/>
      <c r="IE88" s="98"/>
      <c r="IF88" s="98"/>
      <c r="IG88" s="98"/>
      <c r="IH88" s="98"/>
      <c r="II88" s="98"/>
      <c r="IJ88" s="98"/>
      <c r="IK88" s="98"/>
      <c r="IL88" s="98"/>
      <c r="IM88" s="98"/>
      <c r="IN88" s="98"/>
      <c r="IO88" s="98"/>
      <c r="IP88" s="98"/>
      <c r="IQ88" s="98"/>
      <c r="IR88" s="98"/>
      <c r="IS88" s="98"/>
      <c r="IT88" s="98"/>
      <c r="IU88" s="98"/>
      <c r="IV88" s="98"/>
      <c r="IW88" s="98"/>
      <c r="IX88" s="98"/>
      <c r="IY88" s="98"/>
      <c r="IZ88" s="98"/>
      <c r="JA88" s="98"/>
      <c r="JB88" s="98"/>
      <c r="JC88" s="98"/>
      <c r="JD88" s="98"/>
      <c r="JE88" s="98"/>
      <c r="JF88" s="98"/>
      <c r="JG88" s="98"/>
      <c r="JH88" s="98"/>
      <c r="JI88" s="98"/>
      <c r="JJ88" s="98"/>
      <c r="JK88" s="98"/>
      <c r="JL88" s="98"/>
      <c r="JM88" s="98"/>
      <c r="JN88" s="98"/>
      <c r="JO88" s="98"/>
      <c r="JP88" s="98"/>
      <c r="JQ88" s="98"/>
      <c r="JR88" s="98"/>
      <c r="JS88" s="98"/>
      <c r="JT88" s="98"/>
      <c r="JU88" s="98"/>
      <c r="JV88" s="98"/>
    </row>
    <row r="89" spans="1:282" s="13" customFormat="1" x14ac:dyDescent="0.25">
      <c r="A89" s="31" t="s">
        <v>61</v>
      </c>
      <c r="B89" s="94">
        <f>B80</f>
        <v>0</v>
      </c>
      <c r="C89" s="37"/>
      <c r="D89" s="37"/>
      <c r="E89" s="94"/>
      <c r="F89" s="94"/>
      <c r="G89" s="94"/>
      <c r="H89" s="93"/>
      <c r="I89" s="93"/>
      <c r="J89" s="94"/>
      <c r="K89" s="94"/>
      <c r="L89" s="94"/>
      <c r="M89" s="93"/>
      <c r="N89" s="93"/>
      <c r="O89" s="93"/>
      <c r="P89" s="94"/>
      <c r="Q89" s="94"/>
      <c r="R89" s="94"/>
      <c r="S89" s="93"/>
      <c r="T89" s="93"/>
      <c r="U89" s="98"/>
      <c r="V89" s="98"/>
      <c r="W89" s="98"/>
      <c r="X89" s="98"/>
      <c r="Y89" s="98"/>
      <c r="Z89" s="98"/>
      <c r="AA89" s="98"/>
      <c r="AB89" s="98"/>
      <c r="AC89" s="98"/>
      <c r="AD89" s="98"/>
      <c r="AE89" s="98"/>
      <c r="AF89" s="98"/>
      <c r="AG89" s="98"/>
      <c r="AH89" s="98"/>
      <c r="AI89" s="98"/>
      <c r="AJ89" s="98"/>
      <c r="AK89" s="98"/>
      <c r="AL89" s="98"/>
      <c r="AM89" s="98"/>
      <c r="AN89" s="98"/>
      <c r="AO89" s="98"/>
      <c r="AP89" s="98"/>
      <c r="AQ89" s="98"/>
      <c r="AR89" s="98"/>
      <c r="AS89" s="98"/>
      <c r="AT89" s="98"/>
      <c r="AU89" s="98"/>
      <c r="AV89" s="98"/>
      <c r="AW89" s="98"/>
      <c r="AX89" s="98"/>
      <c r="AY89" s="98"/>
      <c r="AZ89" s="98"/>
      <c r="BA89" s="98"/>
      <c r="BB89" s="98"/>
      <c r="BC89" s="98"/>
      <c r="BD89" s="98"/>
      <c r="BE89" s="98"/>
      <c r="BF89" s="98"/>
      <c r="BG89" s="98"/>
      <c r="BH89" s="98"/>
      <c r="BI89" s="98"/>
      <c r="BJ89" s="98"/>
      <c r="BK89" s="98"/>
      <c r="BL89" s="98"/>
      <c r="BM89" s="98"/>
      <c r="BN89" s="98"/>
      <c r="BO89" s="98"/>
      <c r="BP89" s="98"/>
      <c r="BQ89" s="98"/>
      <c r="BR89" s="98"/>
      <c r="BS89" s="98"/>
      <c r="BT89" s="98"/>
      <c r="BU89" s="98"/>
      <c r="BV89" s="98"/>
      <c r="BW89" s="98"/>
      <c r="BX89" s="98"/>
      <c r="BY89" s="98"/>
      <c r="BZ89" s="98"/>
      <c r="CA89" s="98"/>
      <c r="CB89" s="98"/>
      <c r="CC89" s="98"/>
      <c r="CD89" s="98"/>
      <c r="CE89" s="98"/>
      <c r="CF89" s="98"/>
      <c r="CG89" s="98"/>
      <c r="CH89" s="98"/>
      <c r="CI89" s="98"/>
      <c r="CJ89" s="98"/>
      <c r="CK89" s="98"/>
      <c r="CL89" s="98"/>
      <c r="CM89" s="98"/>
      <c r="CN89" s="98"/>
      <c r="CO89" s="98"/>
      <c r="CP89" s="98"/>
      <c r="CQ89" s="98"/>
      <c r="CR89" s="98"/>
      <c r="CS89" s="98"/>
      <c r="CT89" s="98"/>
      <c r="CU89" s="98"/>
      <c r="CV89" s="98"/>
      <c r="CW89" s="98"/>
      <c r="CX89" s="98"/>
      <c r="CY89" s="98"/>
      <c r="CZ89" s="98"/>
      <c r="DA89" s="98"/>
      <c r="DB89" s="98"/>
      <c r="DC89" s="98"/>
      <c r="DD89" s="98"/>
      <c r="DE89" s="98"/>
      <c r="DF89" s="98"/>
      <c r="DG89" s="98"/>
      <c r="DH89" s="98"/>
      <c r="DI89" s="98"/>
      <c r="DJ89" s="98"/>
      <c r="DK89" s="98"/>
      <c r="DL89" s="98"/>
      <c r="DM89" s="98"/>
      <c r="DN89" s="98"/>
      <c r="DO89" s="98"/>
      <c r="DP89" s="98"/>
      <c r="DQ89" s="98"/>
      <c r="DR89" s="98"/>
      <c r="DS89" s="98"/>
      <c r="DT89" s="98"/>
      <c r="DU89" s="98"/>
      <c r="DV89" s="98"/>
      <c r="DW89" s="98"/>
      <c r="DX89" s="98"/>
      <c r="DY89" s="98"/>
      <c r="DZ89" s="98"/>
      <c r="EA89" s="98"/>
      <c r="EB89" s="98"/>
      <c r="EC89" s="98"/>
      <c r="ED89" s="98"/>
      <c r="EE89" s="98"/>
      <c r="EF89" s="98"/>
      <c r="EG89" s="98"/>
      <c r="EH89" s="98"/>
      <c r="EI89" s="98"/>
      <c r="EJ89" s="98"/>
      <c r="EK89" s="98"/>
      <c r="EL89" s="98"/>
      <c r="EM89" s="98"/>
      <c r="EN89" s="98"/>
      <c r="EO89" s="98"/>
      <c r="EP89" s="98"/>
      <c r="EQ89" s="98"/>
      <c r="ER89" s="98"/>
      <c r="ES89" s="98"/>
      <c r="ET89" s="98"/>
      <c r="EU89" s="98"/>
      <c r="EV89" s="98"/>
      <c r="EW89" s="98"/>
      <c r="EX89" s="98"/>
      <c r="EY89" s="98"/>
      <c r="EZ89" s="98"/>
      <c r="FA89" s="98"/>
      <c r="FB89" s="98"/>
      <c r="FC89" s="98"/>
      <c r="FD89" s="98"/>
      <c r="FE89" s="98"/>
      <c r="FF89" s="98"/>
      <c r="FG89" s="98"/>
      <c r="FH89" s="98"/>
      <c r="FI89" s="98"/>
      <c r="FJ89" s="98"/>
      <c r="FK89" s="98"/>
      <c r="FL89" s="98"/>
      <c r="FM89" s="98"/>
      <c r="FN89" s="98"/>
      <c r="FO89" s="98"/>
      <c r="FP89" s="98"/>
      <c r="FQ89" s="98"/>
      <c r="FR89" s="98"/>
      <c r="FS89" s="98"/>
      <c r="FT89" s="98"/>
      <c r="FU89" s="98"/>
      <c r="FV89" s="98"/>
      <c r="FW89" s="98"/>
      <c r="FX89" s="98"/>
      <c r="FY89" s="98"/>
      <c r="FZ89" s="98"/>
      <c r="GA89" s="98"/>
      <c r="GB89" s="98"/>
      <c r="GC89" s="98"/>
      <c r="GD89" s="98"/>
      <c r="GE89" s="98"/>
      <c r="GF89" s="98"/>
      <c r="GG89" s="98"/>
      <c r="GH89" s="98"/>
      <c r="GI89" s="98"/>
      <c r="GJ89" s="98"/>
      <c r="GK89" s="98"/>
      <c r="GL89" s="98"/>
      <c r="GM89" s="98"/>
      <c r="GN89" s="98"/>
      <c r="GO89" s="98"/>
      <c r="GP89" s="98"/>
      <c r="GQ89" s="98"/>
      <c r="GR89" s="98"/>
      <c r="GS89" s="98"/>
      <c r="GT89" s="98"/>
      <c r="GU89" s="98"/>
      <c r="GV89" s="98"/>
      <c r="GW89" s="98"/>
      <c r="GX89" s="98"/>
      <c r="GY89" s="98"/>
      <c r="GZ89" s="98"/>
      <c r="HA89" s="98"/>
      <c r="HB89" s="98"/>
      <c r="HC89" s="98"/>
      <c r="HD89" s="98"/>
      <c r="HE89" s="98"/>
      <c r="HF89" s="98"/>
      <c r="HG89" s="98"/>
      <c r="HH89" s="98"/>
      <c r="HI89" s="98"/>
      <c r="HJ89" s="98"/>
      <c r="HK89" s="98"/>
      <c r="HL89" s="98"/>
      <c r="HM89" s="98"/>
      <c r="HN89" s="98"/>
      <c r="HO89" s="98"/>
      <c r="HP89" s="98"/>
      <c r="HQ89" s="98"/>
      <c r="HR89" s="98"/>
      <c r="HS89" s="98"/>
      <c r="HT89" s="98"/>
      <c r="HU89" s="98"/>
      <c r="HV89" s="98"/>
      <c r="HW89" s="98"/>
      <c r="HX89" s="98"/>
      <c r="HY89" s="98"/>
      <c r="HZ89" s="98"/>
      <c r="IA89" s="98"/>
      <c r="IB89" s="98"/>
      <c r="IC89" s="98"/>
      <c r="ID89" s="98"/>
      <c r="IE89" s="98"/>
      <c r="IF89" s="98"/>
      <c r="IG89" s="98"/>
      <c r="IH89" s="98"/>
      <c r="II89" s="98"/>
      <c r="IJ89" s="98"/>
      <c r="IK89" s="98"/>
      <c r="IL89" s="98"/>
      <c r="IM89" s="98"/>
      <c r="IN89" s="98"/>
      <c r="IO89" s="98"/>
      <c r="IP89" s="98"/>
      <c r="IQ89" s="98"/>
      <c r="IR89" s="98"/>
      <c r="IS89" s="98"/>
      <c r="IT89" s="98"/>
      <c r="IU89" s="98"/>
      <c r="IV89" s="98"/>
      <c r="IW89" s="98"/>
      <c r="IX89" s="98"/>
      <c r="IY89" s="98"/>
      <c r="IZ89" s="98"/>
      <c r="JA89" s="98"/>
      <c r="JB89" s="98"/>
      <c r="JC89" s="98"/>
      <c r="JD89" s="98"/>
      <c r="JE89" s="98"/>
      <c r="JF89" s="98"/>
      <c r="JG89" s="98"/>
      <c r="JH89" s="98"/>
      <c r="JI89" s="98"/>
      <c r="JJ89" s="98"/>
      <c r="JK89" s="98"/>
      <c r="JL89" s="98"/>
      <c r="JM89" s="98"/>
      <c r="JN89" s="98"/>
      <c r="JO89" s="98"/>
      <c r="JP89" s="98"/>
      <c r="JQ89" s="98"/>
      <c r="JR89" s="98"/>
      <c r="JS89" s="98"/>
      <c r="JT89" s="98"/>
      <c r="JU89" s="98"/>
      <c r="JV89" s="98"/>
    </row>
    <row r="90" spans="1:282" s="13" customFormat="1" x14ac:dyDescent="0.25">
      <c r="A90" s="31"/>
      <c r="B90" s="94"/>
      <c r="C90" s="94"/>
      <c r="D90" s="94"/>
      <c r="E90" s="94"/>
      <c r="F90" s="94"/>
      <c r="G90" s="94"/>
      <c r="H90" s="93"/>
      <c r="I90" s="93"/>
      <c r="J90" s="94"/>
      <c r="K90" s="94"/>
      <c r="L90" s="94"/>
      <c r="M90" s="93"/>
      <c r="N90" s="93"/>
      <c r="O90" s="93"/>
      <c r="P90" s="94"/>
      <c r="Q90" s="94"/>
      <c r="R90" s="94"/>
      <c r="S90" s="93"/>
      <c r="T90" s="93"/>
      <c r="U90" s="98"/>
      <c r="V90" s="98"/>
      <c r="W90" s="98"/>
      <c r="X90" s="98"/>
      <c r="Y90" s="98"/>
      <c r="Z90" s="98"/>
      <c r="AA90" s="98"/>
      <c r="AB90" s="98"/>
      <c r="AC90" s="98"/>
      <c r="AD90" s="98"/>
      <c r="AE90" s="98"/>
      <c r="AF90" s="98"/>
      <c r="AG90" s="98"/>
      <c r="AH90" s="98"/>
      <c r="AI90" s="98"/>
      <c r="AJ90" s="98"/>
      <c r="AK90" s="98"/>
      <c r="AL90" s="98"/>
      <c r="AM90" s="98"/>
      <c r="AN90" s="98"/>
      <c r="AO90" s="98"/>
      <c r="AP90" s="98"/>
      <c r="AQ90" s="98"/>
      <c r="AR90" s="98"/>
      <c r="AS90" s="98"/>
      <c r="AT90" s="98"/>
      <c r="AU90" s="98"/>
      <c r="AV90" s="98"/>
      <c r="AW90" s="98"/>
      <c r="AX90" s="98"/>
      <c r="AY90" s="98"/>
      <c r="AZ90" s="98"/>
      <c r="BA90" s="98"/>
      <c r="BB90" s="98"/>
      <c r="BC90" s="98"/>
      <c r="BD90" s="98"/>
      <c r="BE90" s="98"/>
      <c r="BF90" s="98"/>
      <c r="BG90" s="98"/>
      <c r="BH90" s="98"/>
      <c r="BI90" s="98"/>
      <c r="BJ90" s="98"/>
      <c r="BK90" s="98"/>
      <c r="BL90" s="98"/>
      <c r="BM90" s="98"/>
      <c r="BN90" s="98"/>
      <c r="BO90" s="98"/>
      <c r="BP90" s="98"/>
      <c r="BQ90" s="98"/>
      <c r="BR90" s="98"/>
      <c r="BS90" s="98"/>
      <c r="BT90" s="98"/>
      <c r="BU90" s="98"/>
      <c r="BV90" s="98"/>
      <c r="BW90" s="98"/>
      <c r="BX90" s="98"/>
      <c r="BY90" s="98"/>
      <c r="BZ90" s="98"/>
      <c r="CA90" s="98"/>
      <c r="CB90" s="98"/>
      <c r="CC90" s="98"/>
      <c r="CD90" s="98"/>
      <c r="CE90" s="98"/>
      <c r="CF90" s="98"/>
      <c r="CG90" s="98"/>
      <c r="CH90" s="98"/>
      <c r="CI90" s="98"/>
      <c r="CJ90" s="98"/>
      <c r="CK90" s="98"/>
      <c r="CL90" s="98"/>
      <c r="CM90" s="98"/>
      <c r="CN90" s="98"/>
      <c r="CO90" s="98"/>
      <c r="CP90" s="98"/>
      <c r="CQ90" s="98"/>
      <c r="CR90" s="98"/>
      <c r="CS90" s="98"/>
      <c r="CT90" s="98"/>
      <c r="CU90" s="98"/>
      <c r="CV90" s="98"/>
      <c r="CW90" s="98"/>
      <c r="CX90" s="98"/>
      <c r="CY90" s="98"/>
      <c r="CZ90" s="98"/>
      <c r="DA90" s="98"/>
      <c r="DB90" s="98"/>
      <c r="DC90" s="98"/>
      <c r="DD90" s="98"/>
      <c r="DE90" s="98"/>
      <c r="DF90" s="98"/>
      <c r="DG90" s="98"/>
      <c r="DH90" s="98"/>
      <c r="DI90" s="98"/>
      <c r="DJ90" s="98"/>
      <c r="DK90" s="98"/>
      <c r="DL90" s="98"/>
      <c r="DM90" s="98"/>
      <c r="DN90" s="98"/>
      <c r="DO90" s="98"/>
      <c r="DP90" s="98"/>
      <c r="DQ90" s="98"/>
      <c r="DR90" s="98"/>
      <c r="DS90" s="98"/>
      <c r="DT90" s="98"/>
      <c r="DU90" s="98"/>
      <c r="DV90" s="98"/>
      <c r="DW90" s="98"/>
      <c r="DX90" s="98"/>
      <c r="DY90" s="98"/>
      <c r="DZ90" s="98"/>
      <c r="EA90" s="98"/>
      <c r="EB90" s="98"/>
      <c r="EC90" s="98"/>
      <c r="ED90" s="98"/>
      <c r="EE90" s="98"/>
      <c r="EF90" s="98"/>
      <c r="EG90" s="98"/>
      <c r="EH90" s="98"/>
      <c r="EI90" s="98"/>
      <c r="EJ90" s="98"/>
      <c r="EK90" s="98"/>
      <c r="EL90" s="98"/>
      <c r="EM90" s="98"/>
      <c r="EN90" s="98"/>
      <c r="EO90" s="98"/>
      <c r="EP90" s="98"/>
      <c r="EQ90" s="98"/>
      <c r="ER90" s="98"/>
      <c r="ES90" s="98"/>
      <c r="ET90" s="98"/>
      <c r="EU90" s="98"/>
      <c r="EV90" s="98"/>
      <c r="EW90" s="98"/>
      <c r="EX90" s="98"/>
      <c r="EY90" s="98"/>
      <c r="EZ90" s="98"/>
      <c r="FA90" s="98"/>
      <c r="FB90" s="98"/>
      <c r="FC90" s="98"/>
      <c r="FD90" s="98"/>
      <c r="FE90" s="98"/>
      <c r="FF90" s="98"/>
      <c r="FG90" s="98"/>
      <c r="FH90" s="98"/>
      <c r="FI90" s="98"/>
      <c r="FJ90" s="98"/>
      <c r="FK90" s="98"/>
      <c r="FL90" s="98"/>
      <c r="FM90" s="98"/>
      <c r="FN90" s="98"/>
      <c r="FO90" s="98"/>
      <c r="FP90" s="98"/>
      <c r="FQ90" s="98"/>
      <c r="FR90" s="98"/>
      <c r="FS90" s="98"/>
      <c r="FT90" s="98"/>
      <c r="FU90" s="98"/>
      <c r="FV90" s="98"/>
      <c r="FW90" s="98"/>
      <c r="FX90" s="98"/>
      <c r="FY90" s="98"/>
      <c r="FZ90" s="98"/>
      <c r="GA90" s="98"/>
      <c r="GB90" s="98"/>
      <c r="GC90" s="98"/>
      <c r="GD90" s="98"/>
      <c r="GE90" s="98"/>
      <c r="GF90" s="98"/>
      <c r="GG90" s="98"/>
      <c r="GH90" s="98"/>
      <c r="GI90" s="98"/>
      <c r="GJ90" s="98"/>
      <c r="GK90" s="98"/>
      <c r="GL90" s="98"/>
      <c r="GM90" s="98"/>
      <c r="GN90" s="98"/>
      <c r="GO90" s="98"/>
      <c r="GP90" s="98"/>
      <c r="GQ90" s="98"/>
      <c r="GR90" s="98"/>
      <c r="GS90" s="98"/>
      <c r="GT90" s="98"/>
      <c r="GU90" s="98"/>
      <c r="GV90" s="98"/>
      <c r="GW90" s="98"/>
      <c r="GX90" s="98"/>
      <c r="GY90" s="98"/>
      <c r="GZ90" s="98"/>
      <c r="HA90" s="98"/>
      <c r="HB90" s="98"/>
      <c r="HC90" s="98"/>
      <c r="HD90" s="98"/>
      <c r="HE90" s="98"/>
      <c r="HF90" s="98"/>
      <c r="HG90" s="98"/>
      <c r="HH90" s="98"/>
      <c r="HI90" s="98"/>
      <c r="HJ90" s="98"/>
      <c r="HK90" s="98"/>
      <c r="HL90" s="98"/>
      <c r="HM90" s="98"/>
      <c r="HN90" s="98"/>
      <c r="HO90" s="98"/>
      <c r="HP90" s="98"/>
      <c r="HQ90" s="98"/>
      <c r="HR90" s="98"/>
      <c r="HS90" s="98"/>
      <c r="HT90" s="98"/>
      <c r="HU90" s="98"/>
      <c r="HV90" s="98"/>
      <c r="HW90" s="98"/>
      <c r="HX90" s="98"/>
      <c r="HY90" s="98"/>
      <c r="HZ90" s="98"/>
      <c r="IA90" s="98"/>
      <c r="IB90" s="98"/>
      <c r="IC90" s="98"/>
      <c r="ID90" s="98"/>
      <c r="IE90" s="98"/>
      <c r="IF90" s="98"/>
      <c r="IG90" s="98"/>
      <c r="IH90" s="98"/>
      <c r="II90" s="98"/>
      <c r="IJ90" s="98"/>
      <c r="IK90" s="98"/>
      <c r="IL90" s="98"/>
      <c r="IM90" s="98"/>
      <c r="IN90" s="98"/>
      <c r="IO90" s="98"/>
      <c r="IP90" s="98"/>
      <c r="IQ90" s="98"/>
      <c r="IR90" s="98"/>
      <c r="IS90" s="98"/>
      <c r="IT90" s="98"/>
      <c r="IU90" s="98"/>
      <c r="IV90" s="98"/>
      <c r="IW90" s="98"/>
      <c r="IX90" s="98"/>
      <c r="IY90" s="98"/>
      <c r="IZ90" s="98"/>
      <c r="JA90" s="98"/>
      <c r="JB90" s="98"/>
      <c r="JC90" s="98"/>
      <c r="JD90" s="98"/>
      <c r="JE90" s="98"/>
      <c r="JF90" s="98"/>
      <c r="JG90" s="98"/>
      <c r="JH90" s="98"/>
      <c r="JI90" s="98"/>
      <c r="JJ90" s="98"/>
      <c r="JK90" s="98"/>
      <c r="JL90" s="98"/>
      <c r="JM90" s="98"/>
      <c r="JN90" s="98"/>
      <c r="JO90" s="98"/>
      <c r="JP90" s="98"/>
      <c r="JQ90" s="98"/>
      <c r="JR90" s="98"/>
      <c r="JS90" s="98"/>
      <c r="JT90" s="98"/>
      <c r="JU90" s="98"/>
      <c r="JV90" s="98"/>
    </row>
    <row r="91" spans="1:282" x14ac:dyDescent="0.25">
      <c r="A91" s="34" t="s">
        <v>62</v>
      </c>
      <c r="B91" s="41" t="e">
        <f>B80/B83</f>
        <v>#DIV/0!</v>
      </c>
      <c r="C91" s="41"/>
      <c r="D91" s="41"/>
    </row>
  </sheetData>
  <mergeCells count="2">
    <mergeCell ref="A1:D1"/>
    <mergeCell ref="A2:D2"/>
  </mergeCells>
  <printOptions horizontalCentered="1"/>
  <pageMargins left="0.25" right="0.25" top="0.5" bottom="0.5" header="0.3" footer="0.3"/>
  <pageSetup scale="76"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97"/>
  <sheetViews>
    <sheetView topLeftCell="A70" zoomScaleNormal="100" workbookViewId="0">
      <selection activeCell="C102" sqref="C102"/>
    </sheetView>
  </sheetViews>
  <sheetFormatPr defaultColWidth="9.109375" defaultRowHeight="13.2" x14ac:dyDescent="0.25"/>
  <cols>
    <col min="1" max="1" width="25.44140625" style="13" customWidth="1"/>
    <col min="2" max="2" width="21.44140625" style="13" customWidth="1"/>
    <col min="3" max="3" width="34.88671875" style="13" customWidth="1"/>
    <col min="4" max="5" width="14.88671875" style="14" customWidth="1"/>
    <col min="6" max="6" width="15" style="14" bestFit="1" customWidth="1"/>
    <col min="7" max="7" width="2.5546875" style="13" customWidth="1"/>
    <col min="8" max="8" width="25.5546875" style="13" customWidth="1"/>
    <col min="9" max="9" width="98.5546875" style="13" customWidth="1"/>
    <col min="10" max="16384" width="9.109375" style="13"/>
  </cols>
  <sheetData>
    <row r="1" spans="1:9" s="2" customFormat="1" ht="63" customHeight="1" x14ac:dyDescent="0.25">
      <c r="A1" s="358" t="s">
        <v>93</v>
      </c>
      <c r="B1" s="358"/>
      <c r="C1" s="358"/>
      <c r="D1" s="359"/>
      <c r="E1" s="359"/>
      <c r="F1" s="359"/>
    </row>
    <row r="2" spans="1:9" s="2" customFormat="1" ht="62.25" customHeight="1" x14ac:dyDescent="0.25">
      <c r="A2" s="360" t="s">
        <v>94</v>
      </c>
      <c r="B2" s="358"/>
      <c r="C2" s="358"/>
      <c r="D2" s="359"/>
      <c r="E2" s="359"/>
      <c r="F2" s="359"/>
    </row>
    <row r="3" spans="1:9" x14ac:dyDescent="0.25">
      <c r="A3" s="99"/>
      <c r="B3" s="99"/>
      <c r="C3" s="99"/>
      <c r="D3" s="100"/>
      <c r="E3" s="100"/>
      <c r="F3" s="100"/>
      <c r="G3" s="93"/>
      <c r="H3" s="93"/>
      <c r="I3" s="93"/>
    </row>
    <row r="4" spans="1:9" s="1" customFormat="1" x14ac:dyDescent="0.25">
      <c r="A4" s="1" t="str">
        <f>'Main Agency Budget'!A2</f>
        <v>Agency Name &amp; Contract Name (Update)</v>
      </c>
      <c r="D4" s="4"/>
      <c r="E4" s="4"/>
      <c r="F4" s="4"/>
      <c r="H4" s="1" t="str">
        <f>A4</f>
        <v>Agency Name &amp; Contract Name (Update)</v>
      </c>
    </row>
    <row r="5" spans="1:9" s="1" customFormat="1" x14ac:dyDescent="0.25">
      <c r="A5" s="21" t="s">
        <v>95</v>
      </c>
      <c r="D5" s="4"/>
      <c r="E5" s="4"/>
      <c r="F5" s="4"/>
      <c r="H5" s="1" t="s">
        <v>96</v>
      </c>
    </row>
    <row r="7" spans="1:9" s="2" customFormat="1" ht="17.25" customHeight="1" x14ac:dyDescent="0.25">
      <c r="A7" s="8" t="s">
        <v>1</v>
      </c>
      <c r="B7" s="9"/>
      <c r="C7" s="9"/>
      <c r="D7" s="10"/>
      <c r="E7" s="10"/>
      <c r="F7" s="11"/>
      <c r="H7" s="8" t="s">
        <v>1</v>
      </c>
      <c r="I7" s="3" t="s">
        <v>97</v>
      </c>
    </row>
    <row r="8" spans="1:9" s="1" customFormat="1" ht="26.4" x14ac:dyDescent="0.25">
      <c r="A8" s="23" t="s">
        <v>3</v>
      </c>
      <c r="B8" s="95" t="s">
        <v>4</v>
      </c>
      <c r="C8" s="95" t="s">
        <v>32</v>
      </c>
      <c r="D8" s="22" t="s">
        <v>98</v>
      </c>
      <c r="E8" s="22" t="s">
        <v>99</v>
      </c>
      <c r="F8" s="24" t="s">
        <v>100</v>
      </c>
      <c r="H8" s="23" t="s">
        <v>3</v>
      </c>
      <c r="I8" s="25"/>
    </row>
    <row r="9" spans="1:9" s="20" customFormat="1" x14ac:dyDescent="0.25">
      <c r="A9" s="101">
        <f>'Main Agency Budget'!A9</f>
        <v>0</v>
      </c>
      <c r="B9" s="42">
        <f>'Main Agency Budget'!B9</f>
        <v>0</v>
      </c>
      <c r="C9" s="102">
        <f>'Main Agency Budget'!D9:D9</f>
        <v>0</v>
      </c>
      <c r="D9" s="103">
        <f>'Main Agency Budget'!E9</f>
        <v>0</v>
      </c>
      <c r="E9" s="43"/>
      <c r="F9" s="104">
        <f>D9+E9</f>
        <v>0</v>
      </c>
      <c r="G9" s="96"/>
      <c r="H9" s="105">
        <f t="shared" ref="H9:H23" si="0">A9</f>
        <v>0</v>
      </c>
      <c r="I9" s="106" t="e">
        <f>'Main Agency Budget'!#REF!</f>
        <v>#REF!</v>
      </c>
    </row>
    <row r="10" spans="1:9" s="20" customFormat="1" x14ac:dyDescent="0.25">
      <c r="A10" s="101" t="e">
        <f>'Main Agency Budget'!#REF!</f>
        <v>#REF!</v>
      </c>
      <c r="B10" s="42" t="e">
        <f>'Main Agency Budget'!#REF!</f>
        <v>#REF!</v>
      </c>
      <c r="C10" s="102" t="e">
        <f>'Main Agency Budget'!#REF!</f>
        <v>#REF!</v>
      </c>
      <c r="D10" s="103" t="e">
        <f>'Main Agency Budget'!#REF!</f>
        <v>#REF!</v>
      </c>
      <c r="E10" s="43"/>
      <c r="F10" s="104" t="e">
        <f t="shared" ref="F10:F23" si="1">D10+E10</f>
        <v>#REF!</v>
      </c>
      <c r="G10" s="96"/>
      <c r="H10" s="105" t="e">
        <f t="shared" si="0"/>
        <v>#REF!</v>
      </c>
      <c r="I10" s="106" t="e">
        <f>'Main Agency Budget'!#REF!</f>
        <v>#REF!</v>
      </c>
    </row>
    <row r="11" spans="1:9" s="20" customFormat="1" x14ac:dyDescent="0.25">
      <c r="A11" s="101">
        <f>'Main Agency Budget'!A16</f>
        <v>0</v>
      </c>
      <c r="B11" s="42">
        <f>'Main Agency Budget'!B16</f>
        <v>0</v>
      </c>
      <c r="C11" s="102">
        <f>'Main Agency Budget'!D16:D16</f>
        <v>0</v>
      </c>
      <c r="D11" s="103">
        <f>'Main Agency Budget'!E16</f>
        <v>0</v>
      </c>
      <c r="E11" s="107"/>
      <c r="F11" s="104">
        <f t="shared" si="1"/>
        <v>0</v>
      </c>
      <c r="G11" s="96"/>
      <c r="H11" s="105">
        <f t="shared" si="0"/>
        <v>0</v>
      </c>
      <c r="I11" s="106" t="e">
        <f>'Main Agency Budget'!#REF!</f>
        <v>#REF!</v>
      </c>
    </row>
    <row r="12" spans="1:9" s="20" customFormat="1" x14ac:dyDescent="0.25">
      <c r="A12" s="101" t="e">
        <f>'Main Agency Budget'!#REF!</f>
        <v>#REF!</v>
      </c>
      <c r="B12" s="42" t="e">
        <f>'Main Agency Budget'!#REF!</f>
        <v>#REF!</v>
      </c>
      <c r="C12" s="102" t="e">
        <f>'Main Agency Budget'!#REF!</f>
        <v>#REF!</v>
      </c>
      <c r="D12" s="103" t="e">
        <f>'Main Agency Budget'!#REF!</f>
        <v>#REF!</v>
      </c>
      <c r="E12" s="107"/>
      <c r="F12" s="104" t="e">
        <f t="shared" si="1"/>
        <v>#REF!</v>
      </c>
      <c r="G12" s="96"/>
      <c r="H12" s="105" t="e">
        <f t="shared" si="0"/>
        <v>#REF!</v>
      </c>
      <c r="I12" s="106" t="e">
        <f>'Main Agency Budget'!#REF!</f>
        <v>#REF!</v>
      </c>
    </row>
    <row r="13" spans="1:9" s="20" customFormat="1" x14ac:dyDescent="0.25">
      <c r="A13" s="101" t="e">
        <f>'Main Agency Budget'!#REF!</f>
        <v>#REF!</v>
      </c>
      <c r="B13" s="42" t="e">
        <f>'Main Agency Budget'!#REF!</f>
        <v>#REF!</v>
      </c>
      <c r="C13" s="102" t="e">
        <f>'Main Agency Budget'!#REF!</f>
        <v>#REF!</v>
      </c>
      <c r="D13" s="103" t="e">
        <f>'Main Agency Budget'!#REF!</f>
        <v>#REF!</v>
      </c>
      <c r="E13" s="43"/>
      <c r="F13" s="104" t="e">
        <f t="shared" si="1"/>
        <v>#REF!</v>
      </c>
      <c r="G13" s="96"/>
      <c r="H13" s="105" t="e">
        <f t="shared" si="0"/>
        <v>#REF!</v>
      </c>
      <c r="I13" s="106" t="e">
        <f>'Main Agency Budget'!#REF!</f>
        <v>#REF!</v>
      </c>
    </row>
    <row r="14" spans="1:9" s="20" customFormat="1" x14ac:dyDescent="0.25">
      <c r="A14" s="101">
        <f>'Main Agency Budget'!A26</f>
        <v>0</v>
      </c>
      <c r="B14" s="42">
        <f>'Main Agency Budget'!B26</f>
        <v>0</v>
      </c>
      <c r="C14" s="102">
        <f>'Main Agency Budget'!D26:D26</f>
        <v>0</v>
      </c>
      <c r="D14" s="103">
        <f>'Main Agency Budget'!E26</f>
        <v>0</v>
      </c>
      <c r="E14" s="43"/>
      <c r="F14" s="104">
        <f t="shared" si="1"/>
        <v>0</v>
      </c>
      <c r="G14" s="96"/>
      <c r="H14" s="105">
        <f t="shared" si="0"/>
        <v>0</v>
      </c>
      <c r="I14" s="106" t="e">
        <f>'Main Agency Budget'!#REF!</f>
        <v>#REF!</v>
      </c>
    </row>
    <row r="15" spans="1:9" s="20" customFormat="1" x14ac:dyDescent="0.25">
      <c r="A15" s="101" t="e">
        <f>'Main Agency Budget'!#REF!</f>
        <v>#REF!</v>
      </c>
      <c r="B15" s="42" t="e">
        <f>'Main Agency Budget'!#REF!</f>
        <v>#REF!</v>
      </c>
      <c r="C15" s="102" t="e">
        <f>'Main Agency Budget'!#REF!</f>
        <v>#REF!</v>
      </c>
      <c r="D15" s="103" t="e">
        <f>'Main Agency Budget'!#REF!</f>
        <v>#REF!</v>
      </c>
      <c r="E15" s="43"/>
      <c r="F15" s="104" t="e">
        <f t="shared" si="1"/>
        <v>#REF!</v>
      </c>
      <c r="G15" s="96"/>
      <c r="H15" s="105" t="e">
        <f t="shared" si="0"/>
        <v>#REF!</v>
      </c>
      <c r="I15" s="106" t="e">
        <f>'Main Agency Budget'!#REF!</f>
        <v>#REF!</v>
      </c>
    </row>
    <row r="16" spans="1:9" s="20" customFormat="1" x14ac:dyDescent="0.25">
      <c r="A16" s="101" t="e">
        <f>'Main Agency Budget'!#REF!</f>
        <v>#REF!</v>
      </c>
      <c r="B16" s="42" t="e">
        <f>'Main Agency Budget'!#REF!</f>
        <v>#REF!</v>
      </c>
      <c r="C16" s="102" t="e">
        <f>'Main Agency Budget'!#REF!</f>
        <v>#REF!</v>
      </c>
      <c r="D16" s="103" t="e">
        <f>'Main Agency Budget'!#REF!</f>
        <v>#REF!</v>
      </c>
      <c r="E16" s="43"/>
      <c r="F16" s="104" t="e">
        <f t="shared" si="1"/>
        <v>#REF!</v>
      </c>
      <c r="G16" s="96"/>
      <c r="H16" s="105" t="e">
        <f t="shared" si="0"/>
        <v>#REF!</v>
      </c>
      <c r="I16" s="106" t="e">
        <f>'Main Agency Budget'!#REF!</f>
        <v>#REF!</v>
      </c>
    </row>
    <row r="17" spans="1:9" s="20" customFormat="1" x14ac:dyDescent="0.25">
      <c r="A17" s="101" t="e">
        <f>'Main Agency Budget'!#REF!</f>
        <v>#REF!</v>
      </c>
      <c r="B17" s="42" t="e">
        <f>'Main Agency Budget'!#REF!</f>
        <v>#REF!</v>
      </c>
      <c r="C17" s="102" t="e">
        <f>'Main Agency Budget'!#REF!</f>
        <v>#REF!</v>
      </c>
      <c r="D17" s="103" t="e">
        <f>'Main Agency Budget'!#REF!</f>
        <v>#REF!</v>
      </c>
      <c r="E17" s="43"/>
      <c r="F17" s="104" t="e">
        <f t="shared" si="1"/>
        <v>#REF!</v>
      </c>
      <c r="G17" s="96"/>
      <c r="H17" s="105" t="e">
        <f t="shared" si="0"/>
        <v>#REF!</v>
      </c>
      <c r="I17" s="106" t="e">
        <f>'Main Agency Budget'!#REF!</f>
        <v>#REF!</v>
      </c>
    </row>
    <row r="18" spans="1:9" s="20" customFormat="1" x14ac:dyDescent="0.25">
      <c r="A18" s="101" t="e">
        <f>'Main Agency Budget'!#REF!</f>
        <v>#REF!</v>
      </c>
      <c r="B18" s="42" t="e">
        <f>'Main Agency Budget'!#REF!</f>
        <v>#REF!</v>
      </c>
      <c r="C18" s="102" t="e">
        <f>'Main Agency Budget'!#REF!</f>
        <v>#REF!</v>
      </c>
      <c r="D18" s="103" t="e">
        <f>'Main Agency Budget'!#REF!</f>
        <v>#REF!</v>
      </c>
      <c r="E18" s="43"/>
      <c r="F18" s="104" t="e">
        <f t="shared" si="1"/>
        <v>#REF!</v>
      </c>
      <c r="G18" s="96"/>
      <c r="H18" s="105" t="e">
        <f t="shared" si="0"/>
        <v>#REF!</v>
      </c>
      <c r="I18" s="106" t="e">
        <f>'Main Agency Budget'!#REF!</f>
        <v>#REF!</v>
      </c>
    </row>
    <row r="19" spans="1:9" s="20" customFormat="1" x14ac:dyDescent="0.25">
      <c r="A19" s="101" t="e">
        <f>'Main Agency Budget'!#REF!</f>
        <v>#REF!</v>
      </c>
      <c r="B19" s="42" t="e">
        <f>'Main Agency Budget'!#REF!</f>
        <v>#REF!</v>
      </c>
      <c r="C19" s="102" t="e">
        <f>'Main Agency Budget'!#REF!</f>
        <v>#REF!</v>
      </c>
      <c r="D19" s="103" t="e">
        <f>'Main Agency Budget'!#REF!</f>
        <v>#REF!</v>
      </c>
      <c r="E19" s="43"/>
      <c r="F19" s="104" t="e">
        <f t="shared" si="1"/>
        <v>#REF!</v>
      </c>
      <c r="G19" s="96"/>
      <c r="H19" s="105" t="e">
        <f t="shared" si="0"/>
        <v>#REF!</v>
      </c>
      <c r="I19" s="106" t="e">
        <f>'Main Agency Budget'!#REF!</f>
        <v>#REF!</v>
      </c>
    </row>
    <row r="20" spans="1:9" s="20" customFormat="1" x14ac:dyDescent="0.25">
      <c r="A20" s="101" t="e">
        <f>'Main Agency Budget'!#REF!</f>
        <v>#REF!</v>
      </c>
      <c r="B20" s="42" t="e">
        <f>'Main Agency Budget'!#REF!</f>
        <v>#REF!</v>
      </c>
      <c r="C20" s="102" t="e">
        <f>'Main Agency Budget'!#REF!</f>
        <v>#REF!</v>
      </c>
      <c r="D20" s="103" t="e">
        <f>'Main Agency Budget'!#REF!</f>
        <v>#REF!</v>
      </c>
      <c r="E20" s="43"/>
      <c r="F20" s="104" t="e">
        <f t="shared" si="1"/>
        <v>#REF!</v>
      </c>
      <c r="G20" s="96"/>
      <c r="H20" s="105" t="e">
        <f t="shared" si="0"/>
        <v>#REF!</v>
      </c>
      <c r="I20" s="106" t="e">
        <f>'Main Agency Budget'!#REF!</f>
        <v>#REF!</v>
      </c>
    </row>
    <row r="21" spans="1:9" s="20" customFormat="1" x14ac:dyDescent="0.25">
      <c r="A21" s="101" t="e">
        <f>'Main Agency Budget'!#REF!</f>
        <v>#REF!</v>
      </c>
      <c r="B21" s="42" t="e">
        <f>'Main Agency Budget'!#REF!</f>
        <v>#REF!</v>
      </c>
      <c r="C21" s="102" t="e">
        <f>'Main Agency Budget'!#REF!</f>
        <v>#REF!</v>
      </c>
      <c r="D21" s="103" t="e">
        <f>'Main Agency Budget'!#REF!</f>
        <v>#REF!</v>
      </c>
      <c r="E21" s="43"/>
      <c r="F21" s="104" t="e">
        <f t="shared" si="1"/>
        <v>#REF!</v>
      </c>
      <c r="G21" s="96"/>
      <c r="H21" s="105" t="e">
        <f t="shared" si="0"/>
        <v>#REF!</v>
      </c>
      <c r="I21" s="106" t="e">
        <f>'Main Agency Budget'!#REF!</f>
        <v>#REF!</v>
      </c>
    </row>
    <row r="22" spans="1:9" s="20" customFormat="1" x14ac:dyDescent="0.25">
      <c r="A22" s="101" t="e">
        <f>'Main Agency Budget'!#REF!</f>
        <v>#REF!</v>
      </c>
      <c r="B22" s="42" t="e">
        <f>'Main Agency Budget'!#REF!</f>
        <v>#REF!</v>
      </c>
      <c r="C22" s="102" t="e">
        <f>'Main Agency Budget'!#REF!</f>
        <v>#REF!</v>
      </c>
      <c r="D22" s="103" t="e">
        <f>'Main Agency Budget'!#REF!</f>
        <v>#REF!</v>
      </c>
      <c r="E22" s="43"/>
      <c r="F22" s="104" t="e">
        <f t="shared" si="1"/>
        <v>#REF!</v>
      </c>
      <c r="G22" s="96"/>
      <c r="H22" s="105" t="e">
        <f t="shared" si="0"/>
        <v>#REF!</v>
      </c>
      <c r="I22" s="106" t="e">
        <f>'Main Agency Budget'!#REF!</f>
        <v>#REF!</v>
      </c>
    </row>
    <row r="23" spans="1:9" s="20" customFormat="1" x14ac:dyDescent="0.25">
      <c r="A23" s="101" t="e">
        <f>'Main Agency Budget'!#REF!</f>
        <v>#REF!</v>
      </c>
      <c r="B23" s="42" t="e">
        <f>'Main Agency Budget'!#REF!</f>
        <v>#REF!</v>
      </c>
      <c r="C23" s="102" t="e">
        <f>'Main Agency Budget'!#REF!</f>
        <v>#REF!</v>
      </c>
      <c r="D23" s="103" t="e">
        <f>'Main Agency Budget'!#REF!</f>
        <v>#REF!</v>
      </c>
      <c r="E23" s="108"/>
      <c r="F23" s="104" t="e">
        <f t="shared" si="1"/>
        <v>#REF!</v>
      </c>
      <c r="G23" s="96"/>
      <c r="H23" s="105" t="e">
        <f t="shared" si="0"/>
        <v>#REF!</v>
      </c>
      <c r="I23" s="106" t="e">
        <f>'Main Agency Budget'!#REF!</f>
        <v>#REF!</v>
      </c>
    </row>
    <row r="24" spans="1:9" s="18" customFormat="1" x14ac:dyDescent="0.25">
      <c r="A24" s="15"/>
      <c r="B24" s="16"/>
      <c r="C24" s="16"/>
      <c r="D24" s="7" t="e">
        <f>SUM(D9:D23)</f>
        <v>#REF!</v>
      </c>
      <c r="E24" s="7">
        <f t="shared" ref="E24:F24" si="2">SUM(E9:E23)</f>
        <v>0</v>
      </c>
      <c r="F24" s="7" t="e">
        <f t="shared" si="2"/>
        <v>#REF!</v>
      </c>
      <c r="H24" s="15"/>
      <c r="I24" s="19"/>
    </row>
    <row r="25" spans="1:9" x14ac:dyDescent="0.25">
      <c r="A25" s="109"/>
      <c r="B25" s="93"/>
      <c r="C25" s="93"/>
      <c r="D25" s="110"/>
      <c r="E25" s="110"/>
      <c r="F25" s="111"/>
      <c r="G25" s="93"/>
      <c r="H25" s="109"/>
      <c r="I25" s="93"/>
    </row>
    <row r="26" spans="1:9" s="2" customFormat="1" ht="17.25" customHeight="1" x14ac:dyDescent="0.25">
      <c r="A26" s="5" t="s">
        <v>18</v>
      </c>
      <c r="B26" s="6"/>
      <c r="C26" s="6"/>
      <c r="D26" s="7"/>
      <c r="E26" s="7"/>
      <c r="F26" s="12"/>
      <c r="H26" s="5" t="s">
        <v>18</v>
      </c>
      <c r="I26" s="3" t="s">
        <v>101</v>
      </c>
    </row>
    <row r="27" spans="1:9" s="1" customFormat="1" ht="26.4" x14ac:dyDescent="0.25">
      <c r="A27" s="23" t="s">
        <v>19</v>
      </c>
      <c r="B27" s="355" t="s">
        <v>102</v>
      </c>
      <c r="C27" s="355"/>
      <c r="D27" s="22" t="s">
        <v>98</v>
      </c>
      <c r="E27" s="22" t="s">
        <v>99</v>
      </c>
      <c r="F27" s="26" t="s">
        <v>103</v>
      </c>
      <c r="H27" s="23" t="s">
        <v>19</v>
      </c>
      <c r="I27" s="25"/>
    </row>
    <row r="28" spans="1:9" s="20" customFormat="1" x14ac:dyDescent="0.25">
      <c r="A28" s="36" t="str">
        <f>'Main Agency Budget'!A35</f>
        <v>Direct Service Staff Fringe</v>
      </c>
      <c r="B28" s="361">
        <f>'Main Agency Budget'!B35:D35</f>
        <v>0</v>
      </c>
      <c r="C28" s="362"/>
      <c r="D28" s="112">
        <f>'Main Agency Budget'!E35</f>
        <v>0</v>
      </c>
      <c r="E28" s="113"/>
      <c r="F28" s="104">
        <f t="shared" ref="F28:F31" si="3">D28+E28</f>
        <v>0</v>
      </c>
      <c r="G28" s="96"/>
      <c r="H28" s="36" t="str">
        <f>A28</f>
        <v>Direct Service Staff Fringe</v>
      </c>
      <c r="I28" s="106" t="e">
        <f>'Main Agency Budget'!#REF!</f>
        <v>#REF!</v>
      </c>
    </row>
    <row r="29" spans="1:9" s="20" customFormat="1" x14ac:dyDescent="0.25">
      <c r="A29" s="36" t="e">
        <f>'Main Agency Budget'!#REF!</f>
        <v>#REF!</v>
      </c>
      <c r="B29" s="361" t="e">
        <f>'Main Agency Budget'!#REF!</f>
        <v>#REF!</v>
      </c>
      <c r="C29" s="362"/>
      <c r="D29" s="112" t="e">
        <f>'Main Agency Budget'!#REF!</f>
        <v>#REF!</v>
      </c>
      <c r="E29" s="113"/>
      <c r="F29" s="104" t="e">
        <f t="shared" si="3"/>
        <v>#REF!</v>
      </c>
      <c r="G29" s="96"/>
      <c r="H29" s="36" t="e">
        <f>A29</f>
        <v>#REF!</v>
      </c>
      <c r="I29" s="106" t="e">
        <f>'Main Agency Budget'!#REF!</f>
        <v>#REF!</v>
      </c>
    </row>
    <row r="30" spans="1:9" s="20" customFormat="1" x14ac:dyDescent="0.25">
      <c r="A30" s="36" t="e">
        <f>'Main Agency Budget'!#REF!</f>
        <v>#REF!</v>
      </c>
      <c r="B30" s="361" t="e">
        <f>'Main Agency Budget'!#REF!</f>
        <v>#REF!</v>
      </c>
      <c r="C30" s="362"/>
      <c r="D30" s="112" t="e">
        <f>'Main Agency Budget'!#REF!</f>
        <v>#REF!</v>
      </c>
      <c r="E30" s="113"/>
      <c r="F30" s="104" t="e">
        <f t="shared" si="3"/>
        <v>#REF!</v>
      </c>
      <c r="G30" s="96"/>
      <c r="H30" s="36" t="e">
        <f>A30</f>
        <v>#REF!</v>
      </c>
      <c r="I30" s="106" t="e">
        <f>'Main Agency Budget'!#REF!</f>
        <v>#REF!</v>
      </c>
    </row>
    <row r="31" spans="1:9" s="20" customFormat="1" x14ac:dyDescent="0.25">
      <c r="A31" s="36" t="e">
        <f>'Main Agency Budget'!#REF!</f>
        <v>#REF!</v>
      </c>
      <c r="B31" s="361" t="e">
        <f>'Main Agency Budget'!#REF!</f>
        <v>#REF!</v>
      </c>
      <c r="C31" s="362"/>
      <c r="D31" s="112" t="e">
        <f>'Main Agency Budget'!#REF!</f>
        <v>#REF!</v>
      </c>
      <c r="E31" s="113"/>
      <c r="F31" s="104" t="e">
        <f t="shared" si="3"/>
        <v>#REF!</v>
      </c>
      <c r="G31" s="96"/>
      <c r="H31" s="36" t="e">
        <f>A31</f>
        <v>#REF!</v>
      </c>
      <c r="I31" s="106" t="e">
        <f>'Main Agency Budget'!#REF!</f>
        <v>#REF!</v>
      </c>
    </row>
    <row r="32" spans="1:9" s="18" customFormat="1" x14ac:dyDescent="0.25">
      <c r="A32" s="15"/>
      <c r="B32" s="16"/>
      <c r="C32" s="16"/>
      <c r="D32" s="7" t="e">
        <f>SUM(D28:D31)</f>
        <v>#REF!</v>
      </c>
      <c r="E32" s="7">
        <f t="shared" ref="E32:F32" si="4">SUM(E28:E31)</f>
        <v>0</v>
      </c>
      <c r="F32" s="7" t="e">
        <f t="shared" si="4"/>
        <v>#REF!</v>
      </c>
      <c r="H32" s="15"/>
      <c r="I32" s="19"/>
    </row>
    <row r="33" spans="1:9" x14ac:dyDescent="0.25">
      <c r="A33" s="109"/>
      <c r="B33" s="93"/>
      <c r="C33" s="93"/>
      <c r="D33" s="110"/>
      <c r="E33" s="110"/>
      <c r="F33" s="111"/>
      <c r="G33" s="93"/>
      <c r="H33" s="109"/>
      <c r="I33" s="93"/>
    </row>
    <row r="34" spans="1:9" s="2" customFormat="1" ht="17.25" customHeight="1" x14ac:dyDescent="0.25">
      <c r="A34" s="5" t="s">
        <v>28</v>
      </c>
      <c r="B34" s="6"/>
      <c r="C34" s="6"/>
      <c r="D34" s="7"/>
      <c r="E34" s="7"/>
      <c r="F34" s="12"/>
      <c r="H34" s="5" t="s">
        <v>28</v>
      </c>
      <c r="I34" s="3" t="s">
        <v>104</v>
      </c>
    </row>
    <row r="35" spans="1:9" s="1" customFormat="1" ht="26.4" x14ac:dyDescent="0.25">
      <c r="A35" s="23" t="s">
        <v>3</v>
      </c>
      <c r="B35" s="357" t="s">
        <v>32</v>
      </c>
      <c r="C35" s="356"/>
      <c r="D35" s="22" t="s">
        <v>98</v>
      </c>
      <c r="E35" s="22" t="s">
        <v>9</v>
      </c>
      <c r="F35" s="26" t="s">
        <v>103</v>
      </c>
      <c r="H35" s="23" t="s">
        <v>3</v>
      </c>
      <c r="I35" s="25"/>
    </row>
    <row r="36" spans="1:9" s="20" customFormat="1" x14ac:dyDescent="0.25">
      <c r="A36" s="36">
        <f>'Main Agency Budget'!A63</f>
        <v>0</v>
      </c>
      <c r="B36" s="353">
        <f>'Main Agency Budget'!B63:D63</f>
        <v>0</v>
      </c>
      <c r="C36" s="354"/>
      <c r="D36" s="112">
        <f>'Main Agency Budget'!E63</f>
        <v>0</v>
      </c>
      <c r="E36" s="113"/>
      <c r="F36" s="104">
        <f t="shared" ref="F36:F41" si="5">D36+E36</f>
        <v>0</v>
      </c>
      <c r="G36" s="96"/>
      <c r="H36" s="36">
        <f t="shared" ref="H36:H41" si="6">A36</f>
        <v>0</v>
      </c>
      <c r="I36" s="106" t="e">
        <f>'Main Agency Budget'!#REF!</f>
        <v>#REF!</v>
      </c>
    </row>
    <row r="37" spans="1:9" s="20" customFormat="1" x14ac:dyDescent="0.25">
      <c r="A37" s="36">
        <f>'Main Agency Budget'!A69</f>
        <v>0</v>
      </c>
      <c r="B37" s="353">
        <f>'Main Agency Budget'!B69:D69</f>
        <v>0</v>
      </c>
      <c r="C37" s="354"/>
      <c r="D37" s="112">
        <f>'Main Agency Budget'!E69</f>
        <v>0</v>
      </c>
      <c r="E37" s="113"/>
      <c r="F37" s="104">
        <f t="shared" si="5"/>
        <v>0</v>
      </c>
      <c r="G37" s="96"/>
      <c r="H37" s="36">
        <f t="shared" si="6"/>
        <v>0</v>
      </c>
      <c r="I37" s="106" t="e">
        <f>'Main Agency Budget'!#REF!</f>
        <v>#REF!</v>
      </c>
    </row>
    <row r="38" spans="1:9" s="20" customFormat="1" x14ac:dyDescent="0.25">
      <c r="A38" s="36" t="e">
        <f>'Main Agency Budget'!#REF!</f>
        <v>#REF!</v>
      </c>
      <c r="B38" s="353" t="e">
        <f>'Main Agency Budget'!#REF!</f>
        <v>#REF!</v>
      </c>
      <c r="C38" s="354"/>
      <c r="D38" s="112" t="e">
        <f>'Main Agency Budget'!#REF!</f>
        <v>#REF!</v>
      </c>
      <c r="E38" s="113"/>
      <c r="F38" s="104" t="e">
        <f t="shared" si="5"/>
        <v>#REF!</v>
      </c>
      <c r="G38" s="96"/>
      <c r="H38" s="36" t="e">
        <f t="shared" si="6"/>
        <v>#REF!</v>
      </c>
      <c r="I38" s="106" t="e">
        <f>'Main Agency Budget'!#REF!</f>
        <v>#REF!</v>
      </c>
    </row>
    <row r="39" spans="1:9" s="20" customFormat="1" x14ac:dyDescent="0.25">
      <c r="A39" s="36" t="e">
        <f>'Main Agency Budget'!#REF!</f>
        <v>#REF!</v>
      </c>
      <c r="B39" s="353" t="e">
        <f>'Main Agency Budget'!#REF!</f>
        <v>#REF!</v>
      </c>
      <c r="C39" s="354"/>
      <c r="D39" s="112" t="e">
        <f>'Main Agency Budget'!#REF!</f>
        <v>#REF!</v>
      </c>
      <c r="E39" s="113"/>
      <c r="F39" s="104" t="e">
        <f t="shared" si="5"/>
        <v>#REF!</v>
      </c>
      <c r="G39" s="96"/>
      <c r="H39" s="36" t="e">
        <f t="shared" si="6"/>
        <v>#REF!</v>
      </c>
      <c r="I39" s="106" t="e">
        <f>'Main Agency Budget'!#REF!</f>
        <v>#REF!</v>
      </c>
    </row>
    <row r="40" spans="1:9" s="20" customFormat="1" x14ac:dyDescent="0.25">
      <c r="A40" s="36" t="e">
        <f>'Main Agency Budget'!#REF!</f>
        <v>#REF!</v>
      </c>
      <c r="B40" s="353" t="e">
        <f>'Main Agency Budget'!#REF!</f>
        <v>#REF!</v>
      </c>
      <c r="C40" s="354"/>
      <c r="D40" s="112" t="e">
        <f>'Main Agency Budget'!#REF!</f>
        <v>#REF!</v>
      </c>
      <c r="E40" s="113"/>
      <c r="F40" s="104" t="e">
        <f t="shared" si="5"/>
        <v>#REF!</v>
      </c>
      <c r="G40" s="96"/>
      <c r="H40" s="36" t="e">
        <f t="shared" si="6"/>
        <v>#REF!</v>
      </c>
      <c r="I40" s="106" t="e">
        <f>'Main Agency Budget'!#REF!</f>
        <v>#REF!</v>
      </c>
    </row>
    <row r="41" spans="1:9" s="20" customFormat="1" x14ac:dyDescent="0.25">
      <c r="A41" s="36">
        <f>'Main Agency Budget'!A70</f>
        <v>0</v>
      </c>
      <c r="B41" s="353">
        <f>'Main Agency Budget'!B70:D70</f>
        <v>0</v>
      </c>
      <c r="C41" s="354"/>
      <c r="D41" s="112">
        <f>'Main Agency Budget'!E70</f>
        <v>0</v>
      </c>
      <c r="E41" s="113"/>
      <c r="F41" s="104">
        <f t="shared" si="5"/>
        <v>0</v>
      </c>
      <c r="G41" s="96"/>
      <c r="H41" s="36">
        <f t="shared" si="6"/>
        <v>0</v>
      </c>
      <c r="I41" s="106" t="e">
        <f>'Main Agency Budget'!#REF!</f>
        <v>#REF!</v>
      </c>
    </row>
    <row r="42" spans="1:9" s="18" customFormat="1" x14ac:dyDescent="0.25">
      <c r="A42" s="15"/>
      <c r="B42" s="16"/>
      <c r="C42" s="16"/>
      <c r="D42" s="7" t="e">
        <f>SUM(D36:D41)</f>
        <v>#REF!</v>
      </c>
      <c r="E42" s="7">
        <f t="shared" ref="E42:F42" si="7">SUM(E36:E41)</f>
        <v>0</v>
      </c>
      <c r="F42" s="7" t="e">
        <f t="shared" si="7"/>
        <v>#REF!</v>
      </c>
      <c r="H42" s="15"/>
      <c r="I42" s="19"/>
    </row>
    <row r="43" spans="1:9" x14ac:dyDescent="0.25">
      <c r="A43" s="109"/>
      <c r="B43" s="93"/>
      <c r="C43" s="93"/>
      <c r="D43" s="110"/>
      <c r="E43" s="110"/>
      <c r="F43" s="111"/>
      <c r="G43" s="93"/>
      <c r="H43" s="109"/>
      <c r="I43" s="93"/>
    </row>
    <row r="44" spans="1:9" s="2" customFormat="1" ht="17.25" customHeight="1" x14ac:dyDescent="0.25">
      <c r="A44" s="5" t="s">
        <v>105</v>
      </c>
      <c r="B44" s="6"/>
      <c r="C44" s="6"/>
      <c r="D44" s="7"/>
      <c r="E44" s="7"/>
      <c r="F44" s="12"/>
      <c r="H44" s="5" t="s">
        <v>105</v>
      </c>
      <c r="I44" s="3" t="s">
        <v>106</v>
      </c>
    </row>
    <row r="45" spans="1:9" s="1" customFormat="1" ht="26.4" x14ac:dyDescent="0.25">
      <c r="A45" s="23" t="s">
        <v>31</v>
      </c>
      <c r="B45" s="95" t="s">
        <v>32</v>
      </c>
      <c r="C45" s="95" t="s">
        <v>107</v>
      </c>
      <c r="D45" s="22" t="s">
        <v>98</v>
      </c>
      <c r="E45" s="22" t="s">
        <v>99</v>
      </c>
      <c r="F45" s="26" t="s">
        <v>103</v>
      </c>
      <c r="H45" s="23" t="s">
        <v>31</v>
      </c>
      <c r="I45" s="25"/>
    </row>
    <row r="46" spans="1:9" s="20" customFormat="1" x14ac:dyDescent="0.25">
      <c r="A46" s="36" t="e">
        <f>'Main Agency Budget'!#REF!</f>
        <v>#REF!</v>
      </c>
      <c r="B46" s="44" t="e">
        <f>'Main Agency Budget'!#REF!</f>
        <v>#REF!</v>
      </c>
      <c r="C46" s="44" t="e">
        <f>'Main Agency Budget'!#REF!</f>
        <v>#REF!</v>
      </c>
      <c r="D46" s="112" t="e">
        <f>'Main Agency Budget'!#REF!</f>
        <v>#REF!</v>
      </c>
      <c r="E46" s="113"/>
      <c r="F46" s="104" t="e">
        <f t="shared" ref="F46:F50" si="8">D46+E46</f>
        <v>#REF!</v>
      </c>
      <c r="G46" s="96"/>
      <c r="H46" s="36" t="e">
        <f>A46</f>
        <v>#REF!</v>
      </c>
      <c r="I46" s="106" t="e">
        <f>'Main Agency Budget'!#REF!</f>
        <v>#REF!</v>
      </c>
    </row>
    <row r="47" spans="1:9" s="20" customFormat="1" x14ac:dyDescent="0.25">
      <c r="A47" s="36" t="e">
        <f>'Main Agency Budget'!#REF!</f>
        <v>#REF!</v>
      </c>
      <c r="B47" s="44" t="e">
        <f>'Main Agency Budget'!#REF!</f>
        <v>#REF!</v>
      </c>
      <c r="C47" s="44" t="e">
        <f>'Main Agency Budget'!#REF!</f>
        <v>#REF!</v>
      </c>
      <c r="D47" s="112" t="e">
        <f>'Main Agency Budget'!#REF!</f>
        <v>#REF!</v>
      </c>
      <c r="E47" s="113"/>
      <c r="F47" s="104" t="e">
        <f t="shared" si="8"/>
        <v>#REF!</v>
      </c>
      <c r="G47" s="96"/>
      <c r="H47" s="36" t="e">
        <f>A47</f>
        <v>#REF!</v>
      </c>
      <c r="I47" s="106" t="e">
        <f>'Main Agency Budget'!#REF!</f>
        <v>#REF!</v>
      </c>
    </row>
    <row r="48" spans="1:9" s="20" customFormat="1" x14ac:dyDescent="0.25">
      <c r="A48" s="36" t="e">
        <f>'Main Agency Budget'!#REF!</f>
        <v>#REF!</v>
      </c>
      <c r="B48" s="44" t="e">
        <f>'Main Agency Budget'!#REF!</f>
        <v>#REF!</v>
      </c>
      <c r="C48" s="44" t="e">
        <f>'Main Agency Budget'!#REF!</f>
        <v>#REF!</v>
      </c>
      <c r="D48" s="112" t="e">
        <f>'Main Agency Budget'!#REF!</f>
        <v>#REF!</v>
      </c>
      <c r="E48" s="113"/>
      <c r="F48" s="104" t="e">
        <f t="shared" si="8"/>
        <v>#REF!</v>
      </c>
      <c r="G48" s="96"/>
      <c r="H48" s="36" t="e">
        <f>A48</f>
        <v>#REF!</v>
      </c>
      <c r="I48" s="106" t="e">
        <f>'Main Agency Budget'!#REF!</f>
        <v>#REF!</v>
      </c>
    </row>
    <row r="49" spans="1:9" s="20" customFormat="1" x14ac:dyDescent="0.25">
      <c r="A49" s="36" t="e">
        <f>'Main Agency Budget'!#REF!</f>
        <v>#REF!</v>
      </c>
      <c r="B49" s="44" t="e">
        <f>'Main Agency Budget'!#REF!</f>
        <v>#REF!</v>
      </c>
      <c r="C49" s="44" t="e">
        <f>'Main Agency Budget'!#REF!</f>
        <v>#REF!</v>
      </c>
      <c r="D49" s="112" t="e">
        <f>'Main Agency Budget'!#REF!</f>
        <v>#REF!</v>
      </c>
      <c r="E49" s="113"/>
      <c r="F49" s="104" t="e">
        <f t="shared" si="8"/>
        <v>#REF!</v>
      </c>
      <c r="G49" s="96"/>
      <c r="H49" s="36" t="e">
        <f>A49</f>
        <v>#REF!</v>
      </c>
      <c r="I49" s="106" t="e">
        <f>'Main Agency Budget'!#REF!</f>
        <v>#REF!</v>
      </c>
    </row>
    <row r="50" spans="1:9" s="20" customFormat="1" x14ac:dyDescent="0.25">
      <c r="A50" s="36">
        <f>'Main Agency Budget'!A88</f>
        <v>0</v>
      </c>
      <c r="B50" s="44">
        <f>'Main Agency Budget'!B88</f>
        <v>0</v>
      </c>
      <c r="C50" s="44">
        <f>'Main Agency Budget'!D88</f>
        <v>0</v>
      </c>
      <c r="D50" s="112">
        <f>'Main Agency Budget'!E88</f>
        <v>0</v>
      </c>
      <c r="E50" s="113"/>
      <c r="F50" s="104">
        <f t="shared" si="8"/>
        <v>0</v>
      </c>
      <c r="G50" s="96"/>
      <c r="H50" s="36">
        <f>A50</f>
        <v>0</v>
      </c>
      <c r="I50" s="106" t="e">
        <f>'Main Agency Budget'!#REF!</f>
        <v>#REF!</v>
      </c>
    </row>
    <row r="51" spans="1:9" s="18" customFormat="1" x14ac:dyDescent="0.25">
      <c r="A51" s="15"/>
      <c r="B51" s="16"/>
      <c r="C51" s="16"/>
      <c r="D51" s="7" t="e">
        <f>SUM(D46:D50)</f>
        <v>#REF!</v>
      </c>
      <c r="E51" s="7">
        <f t="shared" ref="E51:F51" si="9">SUM(E46:E50)</f>
        <v>0</v>
      </c>
      <c r="F51" s="7" t="e">
        <f t="shared" si="9"/>
        <v>#REF!</v>
      </c>
      <c r="H51" s="15"/>
      <c r="I51" s="19"/>
    </row>
    <row r="52" spans="1:9" x14ac:dyDescent="0.25">
      <c r="A52" s="109"/>
      <c r="B52" s="93"/>
      <c r="C52" s="93"/>
      <c r="D52" s="110"/>
      <c r="E52" s="110"/>
      <c r="F52" s="111"/>
      <c r="G52" s="93"/>
      <c r="H52" s="109"/>
      <c r="I52" s="93"/>
    </row>
    <row r="53" spans="1:9" s="2" customFormat="1" ht="17.25" customHeight="1" x14ac:dyDescent="0.25">
      <c r="A53" s="5" t="s">
        <v>108</v>
      </c>
      <c r="B53" s="6"/>
      <c r="C53" s="6"/>
      <c r="D53" s="7"/>
      <c r="E53" s="7"/>
      <c r="F53" s="12"/>
      <c r="H53" s="5" t="s">
        <v>108</v>
      </c>
      <c r="I53" s="3" t="s">
        <v>109</v>
      </c>
    </row>
    <row r="54" spans="1:9" s="1" customFormat="1" ht="26.4" x14ac:dyDescent="0.25">
      <c r="A54" s="23" t="s">
        <v>45</v>
      </c>
      <c r="B54" s="355" t="s">
        <v>102</v>
      </c>
      <c r="C54" s="356"/>
      <c r="D54" s="22" t="s">
        <v>98</v>
      </c>
      <c r="E54" s="22" t="s">
        <v>99</v>
      </c>
      <c r="F54" s="26" t="s">
        <v>103</v>
      </c>
      <c r="H54" s="23" t="s">
        <v>45</v>
      </c>
      <c r="I54" s="25"/>
    </row>
    <row r="55" spans="1:9" s="20" customFormat="1" x14ac:dyDescent="0.25">
      <c r="A55" s="36" t="e">
        <f>'Main Agency Budget'!#REF!</f>
        <v>#REF!</v>
      </c>
      <c r="B55" s="353" t="e">
        <f>'Main Agency Budget'!#REF!</f>
        <v>#REF!</v>
      </c>
      <c r="C55" s="354"/>
      <c r="D55" s="112" t="e">
        <f>'Main Agency Budget'!#REF!</f>
        <v>#REF!</v>
      </c>
      <c r="E55" s="113"/>
      <c r="F55" s="104" t="e">
        <f t="shared" ref="F55:F64" si="10">D55+E55</f>
        <v>#REF!</v>
      </c>
      <c r="G55" s="96"/>
      <c r="H55" s="36" t="e">
        <f t="shared" ref="H55:H64" si="11">A55</f>
        <v>#REF!</v>
      </c>
      <c r="I55" s="106" t="e">
        <f>'Main Agency Budget'!#REF!</f>
        <v>#REF!</v>
      </c>
    </row>
    <row r="56" spans="1:9" s="20" customFormat="1" x14ac:dyDescent="0.25">
      <c r="A56" s="36" t="e">
        <f>'Main Agency Budget'!#REF!</f>
        <v>#REF!</v>
      </c>
      <c r="B56" s="353" t="e">
        <f>'Main Agency Budget'!#REF!</f>
        <v>#REF!</v>
      </c>
      <c r="C56" s="354"/>
      <c r="D56" s="112" t="e">
        <f>'Main Agency Budget'!#REF!</f>
        <v>#REF!</v>
      </c>
      <c r="E56" s="56"/>
      <c r="F56" s="104" t="e">
        <f t="shared" si="10"/>
        <v>#REF!</v>
      </c>
      <c r="G56" s="96"/>
      <c r="H56" s="36" t="e">
        <f t="shared" si="11"/>
        <v>#REF!</v>
      </c>
      <c r="I56" s="106" t="e">
        <f>'Main Agency Budget'!#REF!</f>
        <v>#REF!</v>
      </c>
    </row>
    <row r="57" spans="1:9" s="20" customFormat="1" x14ac:dyDescent="0.25">
      <c r="A57" s="36" t="e">
        <f>'Main Agency Budget'!#REF!</f>
        <v>#REF!</v>
      </c>
      <c r="B57" s="353" t="e">
        <f>'Main Agency Budget'!#REF!</f>
        <v>#REF!</v>
      </c>
      <c r="C57" s="354"/>
      <c r="D57" s="112" t="e">
        <f>'Main Agency Budget'!#REF!</f>
        <v>#REF!</v>
      </c>
      <c r="E57" s="56"/>
      <c r="F57" s="104" t="e">
        <f t="shared" si="10"/>
        <v>#REF!</v>
      </c>
      <c r="G57" s="96"/>
      <c r="H57" s="36" t="e">
        <f t="shared" si="11"/>
        <v>#REF!</v>
      </c>
      <c r="I57" s="106" t="e">
        <f>'Main Agency Budget'!#REF!</f>
        <v>#REF!</v>
      </c>
    </row>
    <row r="58" spans="1:9" s="20" customFormat="1" x14ac:dyDescent="0.25">
      <c r="A58" s="36" t="e">
        <f>'Main Agency Budget'!#REF!</f>
        <v>#REF!</v>
      </c>
      <c r="B58" s="353" t="e">
        <f>'Main Agency Budget'!#REF!</f>
        <v>#REF!</v>
      </c>
      <c r="C58" s="354"/>
      <c r="D58" s="112" t="e">
        <f>'Main Agency Budget'!#REF!</f>
        <v>#REF!</v>
      </c>
      <c r="E58" s="56"/>
      <c r="F58" s="104" t="e">
        <f t="shared" si="10"/>
        <v>#REF!</v>
      </c>
      <c r="G58" s="96"/>
      <c r="H58" s="36" t="e">
        <f t="shared" si="11"/>
        <v>#REF!</v>
      </c>
      <c r="I58" s="106" t="e">
        <f>'Main Agency Budget'!#REF!</f>
        <v>#REF!</v>
      </c>
    </row>
    <row r="59" spans="1:9" s="20" customFormat="1" x14ac:dyDescent="0.25">
      <c r="A59" s="36">
        <f>'Main Agency Budget'!A103</f>
        <v>0</v>
      </c>
      <c r="B59" s="353">
        <f>'Main Agency Budget'!B103:D103</f>
        <v>0</v>
      </c>
      <c r="C59" s="354"/>
      <c r="D59" s="112">
        <f>'Main Agency Budget'!E103</f>
        <v>0</v>
      </c>
      <c r="E59" s="56"/>
      <c r="F59" s="104">
        <f t="shared" si="10"/>
        <v>0</v>
      </c>
      <c r="G59" s="96"/>
      <c r="H59" s="36">
        <f t="shared" si="11"/>
        <v>0</v>
      </c>
      <c r="I59" s="106" t="e">
        <f>'Main Agency Budget'!#REF!</f>
        <v>#REF!</v>
      </c>
    </row>
    <row r="60" spans="1:9" s="20" customFormat="1" x14ac:dyDescent="0.25">
      <c r="A60" s="36" t="e">
        <f>'Main Agency Budget'!#REF!</f>
        <v>#REF!</v>
      </c>
      <c r="B60" s="353" t="e">
        <f>'Main Agency Budget'!#REF!</f>
        <v>#REF!</v>
      </c>
      <c r="C60" s="354"/>
      <c r="D60" s="112" t="e">
        <f>'Main Agency Budget'!#REF!</f>
        <v>#REF!</v>
      </c>
      <c r="E60" s="56"/>
      <c r="F60" s="104" t="e">
        <f t="shared" si="10"/>
        <v>#REF!</v>
      </c>
      <c r="G60" s="96"/>
      <c r="H60" s="36" t="e">
        <f t="shared" si="11"/>
        <v>#REF!</v>
      </c>
      <c r="I60" s="106" t="e">
        <f>'Main Agency Budget'!#REF!</f>
        <v>#REF!</v>
      </c>
    </row>
    <row r="61" spans="1:9" s="20" customFormat="1" x14ac:dyDescent="0.25">
      <c r="A61" s="36" t="e">
        <f>'Main Agency Budget'!#REF!</f>
        <v>#REF!</v>
      </c>
      <c r="B61" s="353" t="e">
        <f>'Main Agency Budget'!#REF!</f>
        <v>#REF!</v>
      </c>
      <c r="C61" s="354"/>
      <c r="D61" s="112" t="e">
        <f>'Main Agency Budget'!#REF!</f>
        <v>#REF!</v>
      </c>
      <c r="E61" s="56"/>
      <c r="F61" s="104" t="e">
        <f t="shared" si="10"/>
        <v>#REF!</v>
      </c>
      <c r="G61" s="96"/>
      <c r="H61" s="36" t="e">
        <f t="shared" si="11"/>
        <v>#REF!</v>
      </c>
      <c r="I61" s="106" t="e">
        <f>'Main Agency Budget'!#REF!</f>
        <v>#REF!</v>
      </c>
    </row>
    <row r="62" spans="1:9" s="20" customFormat="1" x14ac:dyDescent="0.25">
      <c r="A62" s="36" t="e">
        <f>'Main Agency Budget'!#REF!</f>
        <v>#REF!</v>
      </c>
      <c r="B62" s="353" t="e">
        <f>'Main Agency Budget'!#REF!</f>
        <v>#REF!</v>
      </c>
      <c r="C62" s="354"/>
      <c r="D62" s="112" t="e">
        <f>'Main Agency Budget'!#REF!</f>
        <v>#REF!</v>
      </c>
      <c r="E62" s="56"/>
      <c r="F62" s="104" t="e">
        <f t="shared" si="10"/>
        <v>#REF!</v>
      </c>
      <c r="G62" s="96"/>
      <c r="H62" s="36" t="e">
        <f t="shared" si="11"/>
        <v>#REF!</v>
      </c>
      <c r="I62" s="106" t="e">
        <f>'Main Agency Budget'!#REF!</f>
        <v>#REF!</v>
      </c>
    </row>
    <row r="63" spans="1:9" s="20" customFormat="1" x14ac:dyDescent="0.25">
      <c r="A63" s="36" t="e">
        <f>'Main Agency Budget'!#REF!</f>
        <v>#REF!</v>
      </c>
      <c r="B63" s="353" t="e">
        <f>'Main Agency Budget'!#REF!</f>
        <v>#REF!</v>
      </c>
      <c r="C63" s="354"/>
      <c r="D63" s="112" t="e">
        <f>'Main Agency Budget'!#REF!</f>
        <v>#REF!</v>
      </c>
      <c r="E63" s="56"/>
      <c r="F63" s="104" t="e">
        <f t="shared" si="10"/>
        <v>#REF!</v>
      </c>
      <c r="G63" s="96"/>
      <c r="H63" s="36" t="e">
        <f t="shared" si="11"/>
        <v>#REF!</v>
      </c>
      <c r="I63" s="106" t="e">
        <f>'Main Agency Budget'!#REF!</f>
        <v>#REF!</v>
      </c>
    </row>
    <row r="64" spans="1:9" s="20" customFormat="1" x14ac:dyDescent="0.25">
      <c r="A64" s="36">
        <f>'Main Agency Budget'!A104</f>
        <v>0</v>
      </c>
      <c r="B64" s="353">
        <f>'Main Agency Budget'!B104:D104</f>
        <v>0</v>
      </c>
      <c r="C64" s="354"/>
      <c r="D64" s="112">
        <f>'Main Agency Budget'!E104</f>
        <v>0</v>
      </c>
      <c r="E64" s="56"/>
      <c r="F64" s="104">
        <f t="shared" si="10"/>
        <v>0</v>
      </c>
      <c r="G64" s="96"/>
      <c r="H64" s="36">
        <f t="shared" si="11"/>
        <v>0</v>
      </c>
      <c r="I64" s="106" t="e">
        <f>'Main Agency Budget'!#REF!</f>
        <v>#REF!</v>
      </c>
    </row>
    <row r="65" spans="1:9" s="18" customFormat="1" x14ac:dyDescent="0.25">
      <c r="A65" s="15"/>
      <c r="B65" s="16"/>
      <c r="C65" s="16"/>
      <c r="D65" s="7" t="e">
        <f>SUM(D55:D64)</f>
        <v>#REF!</v>
      </c>
      <c r="E65" s="7">
        <f t="shared" ref="E65:F65" si="12">SUM(E55:E64)</f>
        <v>0</v>
      </c>
      <c r="F65" s="7" t="e">
        <f t="shared" si="12"/>
        <v>#REF!</v>
      </c>
      <c r="H65" s="15"/>
      <c r="I65" s="19"/>
    </row>
    <row r="66" spans="1:9" x14ac:dyDescent="0.25">
      <c r="A66" s="109"/>
      <c r="B66" s="93"/>
      <c r="C66" s="93"/>
      <c r="D66" s="110"/>
      <c r="E66" s="110"/>
      <c r="F66" s="111"/>
      <c r="G66" s="93"/>
      <c r="H66" s="109"/>
      <c r="I66" s="93"/>
    </row>
    <row r="67" spans="1:9" s="2" customFormat="1" ht="17.25" customHeight="1" x14ac:dyDescent="0.25">
      <c r="A67" s="5" t="s">
        <v>110</v>
      </c>
      <c r="B67" s="6"/>
      <c r="C67" s="6"/>
      <c r="D67" s="7"/>
      <c r="E67" s="7"/>
      <c r="F67" s="12"/>
      <c r="H67" s="5" t="s">
        <v>110</v>
      </c>
      <c r="I67" s="3" t="s">
        <v>111</v>
      </c>
    </row>
    <row r="68" spans="1:9" s="1" customFormat="1" ht="26.4" x14ac:dyDescent="0.25">
      <c r="A68" s="23" t="s">
        <v>45</v>
      </c>
      <c r="B68" s="355" t="s">
        <v>102</v>
      </c>
      <c r="C68" s="356"/>
      <c r="D68" s="22" t="s">
        <v>98</v>
      </c>
      <c r="E68" s="22" t="s">
        <v>99</v>
      </c>
      <c r="F68" s="26" t="s">
        <v>103</v>
      </c>
      <c r="H68" s="23" t="s">
        <v>45</v>
      </c>
      <c r="I68" s="25"/>
    </row>
    <row r="69" spans="1:9" s="20" customFormat="1" x14ac:dyDescent="0.25">
      <c r="A69" s="36" t="e">
        <f>'Main Agency Budget'!#REF!</f>
        <v>#REF!</v>
      </c>
      <c r="B69" s="353" t="e">
        <f>'Main Agency Budget'!#REF!</f>
        <v>#REF!</v>
      </c>
      <c r="C69" s="354"/>
      <c r="D69" s="112" t="e">
        <f>'Main Agency Budget'!#REF!</f>
        <v>#REF!</v>
      </c>
      <c r="E69" s="113"/>
      <c r="F69" s="104" t="e">
        <f t="shared" ref="F69:F78" si="13">D69+E69</f>
        <v>#REF!</v>
      </c>
      <c r="G69" s="96"/>
      <c r="H69" s="36" t="e">
        <f t="shared" ref="H69:H78" si="14">A69</f>
        <v>#REF!</v>
      </c>
      <c r="I69" s="106" t="e">
        <f>'Main Agency Budget'!#REF!</f>
        <v>#REF!</v>
      </c>
    </row>
    <row r="70" spans="1:9" s="20" customFormat="1" x14ac:dyDescent="0.25">
      <c r="A70" s="36" t="e">
        <f>'Main Agency Budget'!#REF!</f>
        <v>#REF!</v>
      </c>
      <c r="B70" s="353" t="e">
        <f>'Main Agency Budget'!#REF!</f>
        <v>#REF!</v>
      </c>
      <c r="C70" s="354"/>
      <c r="D70" s="112" t="e">
        <f>'Main Agency Budget'!#REF!</f>
        <v>#REF!</v>
      </c>
      <c r="E70" s="56"/>
      <c r="F70" s="104" t="e">
        <f t="shared" si="13"/>
        <v>#REF!</v>
      </c>
      <c r="G70" s="96"/>
      <c r="H70" s="36" t="e">
        <f t="shared" si="14"/>
        <v>#REF!</v>
      </c>
      <c r="I70" s="106" t="e">
        <f>'Main Agency Budget'!#REF!</f>
        <v>#REF!</v>
      </c>
    </row>
    <row r="71" spans="1:9" s="20" customFormat="1" x14ac:dyDescent="0.25">
      <c r="A71" s="36" t="e">
        <f>'Main Agency Budget'!#REF!</f>
        <v>#REF!</v>
      </c>
      <c r="B71" s="353" t="e">
        <f>'Main Agency Budget'!#REF!</f>
        <v>#REF!</v>
      </c>
      <c r="C71" s="354"/>
      <c r="D71" s="112" t="e">
        <f>'Main Agency Budget'!#REF!</f>
        <v>#REF!</v>
      </c>
      <c r="E71" s="56"/>
      <c r="F71" s="104" t="e">
        <f t="shared" si="13"/>
        <v>#REF!</v>
      </c>
      <c r="G71" s="96"/>
      <c r="H71" s="36" t="e">
        <f t="shared" si="14"/>
        <v>#REF!</v>
      </c>
      <c r="I71" s="106" t="e">
        <f>'Main Agency Budget'!#REF!</f>
        <v>#REF!</v>
      </c>
    </row>
    <row r="72" spans="1:9" s="20" customFormat="1" x14ac:dyDescent="0.25">
      <c r="A72" s="36" t="e">
        <f>'Main Agency Budget'!#REF!</f>
        <v>#REF!</v>
      </c>
      <c r="B72" s="353" t="e">
        <f>'Main Agency Budget'!#REF!</f>
        <v>#REF!</v>
      </c>
      <c r="C72" s="354"/>
      <c r="D72" s="112" t="e">
        <f>'Main Agency Budget'!#REF!</f>
        <v>#REF!</v>
      </c>
      <c r="E72" s="56"/>
      <c r="F72" s="104" t="e">
        <f t="shared" si="13"/>
        <v>#REF!</v>
      </c>
      <c r="G72" s="96"/>
      <c r="H72" s="36" t="e">
        <f t="shared" si="14"/>
        <v>#REF!</v>
      </c>
      <c r="I72" s="106" t="e">
        <f>'Main Agency Budget'!#REF!</f>
        <v>#REF!</v>
      </c>
    </row>
    <row r="73" spans="1:9" s="20" customFormat="1" x14ac:dyDescent="0.25">
      <c r="A73" s="36" t="e">
        <f>'Main Agency Budget'!#REF!</f>
        <v>#REF!</v>
      </c>
      <c r="B73" s="353" t="e">
        <f>'Main Agency Budget'!#REF!</f>
        <v>#REF!</v>
      </c>
      <c r="C73" s="354"/>
      <c r="D73" s="112" t="e">
        <f>'Main Agency Budget'!#REF!</f>
        <v>#REF!</v>
      </c>
      <c r="E73" s="56"/>
      <c r="F73" s="104" t="e">
        <f t="shared" si="13"/>
        <v>#REF!</v>
      </c>
      <c r="G73" s="96"/>
      <c r="H73" s="36" t="e">
        <f t="shared" si="14"/>
        <v>#REF!</v>
      </c>
      <c r="I73" s="106" t="e">
        <f>'Main Agency Budget'!#REF!</f>
        <v>#REF!</v>
      </c>
    </row>
    <row r="74" spans="1:9" s="20" customFormat="1" x14ac:dyDescent="0.25">
      <c r="A74" s="36" t="e">
        <f>'Main Agency Budget'!#REF!</f>
        <v>#REF!</v>
      </c>
      <c r="B74" s="353" t="e">
        <f>'Main Agency Budget'!#REF!</f>
        <v>#REF!</v>
      </c>
      <c r="C74" s="354"/>
      <c r="D74" s="112" t="e">
        <f>'Main Agency Budget'!#REF!</f>
        <v>#REF!</v>
      </c>
      <c r="E74" s="56"/>
      <c r="F74" s="104" t="e">
        <f t="shared" si="13"/>
        <v>#REF!</v>
      </c>
      <c r="G74" s="96"/>
      <c r="H74" s="36" t="e">
        <f t="shared" si="14"/>
        <v>#REF!</v>
      </c>
      <c r="I74" s="106" t="e">
        <f>'Main Agency Budget'!#REF!</f>
        <v>#REF!</v>
      </c>
    </row>
    <row r="75" spans="1:9" s="20" customFormat="1" x14ac:dyDescent="0.25">
      <c r="A75" s="36" t="e">
        <f>'Main Agency Budget'!#REF!</f>
        <v>#REF!</v>
      </c>
      <c r="B75" s="353" t="e">
        <f>'Main Agency Budget'!#REF!</f>
        <v>#REF!</v>
      </c>
      <c r="C75" s="354"/>
      <c r="D75" s="112" t="e">
        <f>'Main Agency Budget'!#REF!</f>
        <v>#REF!</v>
      </c>
      <c r="E75" s="56"/>
      <c r="F75" s="104" t="e">
        <f t="shared" si="13"/>
        <v>#REF!</v>
      </c>
      <c r="G75" s="96"/>
      <c r="H75" s="36" t="e">
        <f t="shared" si="14"/>
        <v>#REF!</v>
      </c>
      <c r="I75" s="106" t="e">
        <f>'Main Agency Budget'!#REF!</f>
        <v>#REF!</v>
      </c>
    </row>
    <row r="76" spans="1:9" s="20" customFormat="1" x14ac:dyDescent="0.25">
      <c r="A76" s="36" t="e">
        <f>'Main Agency Budget'!#REF!</f>
        <v>#REF!</v>
      </c>
      <c r="B76" s="353" t="e">
        <f>'Main Agency Budget'!#REF!</f>
        <v>#REF!</v>
      </c>
      <c r="C76" s="354"/>
      <c r="D76" s="112" t="e">
        <f>'Main Agency Budget'!#REF!</f>
        <v>#REF!</v>
      </c>
      <c r="E76" s="56"/>
      <c r="F76" s="104" t="e">
        <f t="shared" si="13"/>
        <v>#REF!</v>
      </c>
      <c r="G76" s="96"/>
      <c r="H76" s="36" t="e">
        <f t="shared" si="14"/>
        <v>#REF!</v>
      </c>
      <c r="I76" s="106" t="e">
        <f>'Main Agency Budget'!#REF!</f>
        <v>#REF!</v>
      </c>
    </row>
    <row r="77" spans="1:9" s="20" customFormat="1" x14ac:dyDescent="0.25">
      <c r="A77" s="36" t="e">
        <f>'Main Agency Budget'!#REF!</f>
        <v>#REF!</v>
      </c>
      <c r="B77" s="353" t="e">
        <f>'Main Agency Budget'!#REF!</f>
        <v>#REF!</v>
      </c>
      <c r="C77" s="354"/>
      <c r="D77" s="112" t="e">
        <f>'Main Agency Budget'!#REF!</f>
        <v>#REF!</v>
      </c>
      <c r="E77" s="56"/>
      <c r="F77" s="104" t="e">
        <f t="shared" si="13"/>
        <v>#REF!</v>
      </c>
      <c r="G77" s="96"/>
      <c r="H77" s="36" t="e">
        <f t="shared" si="14"/>
        <v>#REF!</v>
      </c>
      <c r="I77" s="106" t="e">
        <f>'Main Agency Budget'!#REF!</f>
        <v>#REF!</v>
      </c>
    </row>
    <row r="78" spans="1:9" s="20" customFormat="1" x14ac:dyDescent="0.25">
      <c r="A78" s="36" t="e">
        <f>'Main Agency Budget'!#REF!</f>
        <v>#REF!</v>
      </c>
      <c r="B78" s="353" t="e">
        <f>'Main Agency Budget'!#REF!</f>
        <v>#REF!</v>
      </c>
      <c r="C78" s="354"/>
      <c r="D78" s="112" t="e">
        <f>'Main Agency Budget'!#REF!</f>
        <v>#REF!</v>
      </c>
      <c r="E78" s="56"/>
      <c r="F78" s="104" t="e">
        <f t="shared" si="13"/>
        <v>#REF!</v>
      </c>
      <c r="G78" s="96"/>
      <c r="H78" s="36" t="e">
        <f t="shared" si="14"/>
        <v>#REF!</v>
      </c>
      <c r="I78" s="106" t="e">
        <f>'Main Agency Budget'!#REF!</f>
        <v>#REF!</v>
      </c>
    </row>
    <row r="79" spans="1:9" s="18" customFormat="1" x14ac:dyDescent="0.25">
      <c r="A79" s="15"/>
      <c r="B79" s="16"/>
      <c r="C79" s="16"/>
      <c r="D79" s="7" t="e">
        <f>SUM(D69:D78)</f>
        <v>#REF!</v>
      </c>
      <c r="E79" s="7">
        <f t="shared" ref="E79:F79" si="15">SUM(E69:E78)</f>
        <v>0</v>
      </c>
      <c r="F79" s="7" t="e">
        <f t="shared" si="15"/>
        <v>#REF!</v>
      </c>
      <c r="H79" s="15"/>
      <c r="I79" s="19"/>
    </row>
    <row r="80" spans="1:9" x14ac:dyDescent="0.25">
      <c r="A80" s="109"/>
      <c r="B80" s="93"/>
      <c r="C80" s="93"/>
      <c r="D80" s="110"/>
      <c r="E80" s="110"/>
      <c r="F80" s="111"/>
      <c r="G80" s="93"/>
      <c r="H80" s="109"/>
      <c r="I80" s="93"/>
    </row>
    <row r="81" spans="1:9" s="2" customFormat="1" ht="17.25" customHeight="1" x14ac:dyDescent="0.25">
      <c r="A81" s="5" t="s">
        <v>88</v>
      </c>
      <c r="B81" s="6"/>
      <c r="C81" s="6"/>
      <c r="D81" s="7"/>
      <c r="E81" s="7"/>
      <c r="F81" s="12"/>
      <c r="H81" s="5" t="s">
        <v>88</v>
      </c>
      <c r="I81" s="3" t="s">
        <v>112</v>
      </c>
    </row>
    <row r="82" spans="1:9" s="1" customFormat="1" ht="26.4" x14ac:dyDescent="0.25">
      <c r="A82" s="23" t="s">
        <v>47</v>
      </c>
      <c r="B82" s="355" t="s">
        <v>102</v>
      </c>
      <c r="C82" s="356"/>
      <c r="D82" s="22" t="s">
        <v>98</v>
      </c>
      <c r="E82" s="22" t="s">
        <v>99</v>
      </c>
      <c r="F82" s="26" t="s">
        <v>103</v>
      </c>
      <c r="H82" s="23" t="s">
        <v>47</v>
      </c>
      <c r="I82" s="25"/>
    </row>
    <row r="83" spans="1:9" s="20" customFormat="1" ht="26.4" x14ac:dyDescent="0.25">
      <c r="A83" s="36" t="str">
        <f>'Main Agency Budget'!A109</f>
        <v>Admin staff (include total FTE)</v>
      </c>
      <c r="B83" s="353">
        <f>'Main Agency Budget'!B109:D109</f>
        <v>0</v>
      </c>
      <c r="C83" s="354"/>
      <c r="D83" s="112">
        <f>'Main Agency Budget'!E109</f>
        <v>0</v>
      </c>
      <c r="E83" s="113"/>
      <c r="F83" s="104">
        <f t="shared" ref="F83:F86" si="16">D83+E83</f>
        <v>0</v>
      </c>
      <c r="G83" s="96"/>
      <c r="H83" s="36" t="str">
        <f>A83</f>
        <v>Admin staff (include total FTE)</v>
      </c>
      <c r="I83" s="106" t="e">
        <f>'Main Agency Budget'!#REF!</f>
        <v>#REF!</v>
      </c>
    </row>
    <row r="84" spans="1:9" s="20" customFormat="1" x14ac:dyDescent="0.25">
      <c r="A84" s="36" t="e">
        <f>'Main Agency Budget'!#REF!</f>
        <v>#REF!</v>
      </c>
      <c r="B84" s="353" t="e">
        <f>'Main Agency Budget'!#REF!</f>
        <v>#REF!</v>
      </c>
      <c r="C84" s="354"/>
      <c r="D84" s="112" t="e">
        <f>'Main Agency Budget'!#REF!</f>
        <v>#REF!</v>
      </c>
      <c r="E84" s="113"/>
      <c r="F84" s="104" t="e">
        <f t="shared" si="16"/>
        <v>#REF!</v>
      </c>
      <c r="G84" s="96"/>
      <c r="H84" s="36" t="e">
        <f>A84</f>
        <v>#REF!</v>
      </c>
      <c r="I84" s="106" t="e">
        <f>'Main Agency Budget'!#REF!</f>
        <v>#REF!</v>
      </c>
    </row>
    <row r="85" spans="1:9" s="20" customFormat="1" x14ac:dyDescent="0.25">
      <c r="A85" s="36" t="e">
        <f>'Main Agency Budget'!#REF!</f>
        <v>#REF!</v>
      </c>
      <c r="B85" s="353" t="e">
        <f>'Main Agency Budget'!#REF!</f>
        <v>#REF!</v>
      </c>
      <c r="C85" s="354"/>
      <c r="D85" s="112" t="e">
        <f>'Main Agency Budget'!#REF!</f>
        <v>#REF!</v>
      </c>
      <c r="E85" s="113"/>
      <c r="F85" s="104" t="e">
        <f t="shared" si="16"/>
        <v>#REF!</v>
      </c>
      <c r="G85" s="96"/>
      <c r="H85" s="36" t="e">
        <f>A85</f>
        <v>#REF!</v>
      </c>
      <c r="I85" s="106" t="e">
        <f>'Main Agency Budget'!#REF!</f>
        <v>#REF!</v>
      </c>
    </row>
    <row r="86" spans="1:9" s="20" customFormat="1" x14ac:dyDescent="0.25">
      <c r="A86" s="36">
        <f>'Main Agency Budget'!A117</f>
        <v>0</v>
      </c>
      <c r="B86" s="353">
        <f>'Main Agency Budget'!B117:D117</f>
        <v>0</v>
      </c>
      <c r="C86" s="354"/>
      <c r="D86" s="112">
        <f>'Main Agency Budget'!E117</f>
        <v>0</v>
      </c>
      <c r="E86" s="113"/>
      <c r="F86" s="104">
        <f t="shared" si="16"/>
        <v>0</v>
      </c>
      <c r="G86" s="96"/>
      <c r="H86" s="36">
        <f>A86</f>
        <v>0</v>
      </c>
      <c r="I86" s="106" t="e">
        <f>'Main Agency Budget'!#REF!</f>
        <v>#REF!</v>
      </c>
    </row>
    <row r="87" spans="1:9" s="18" customFormat="1" x14ac:dyDescent="0.25">
      <c r="A87" s="15"/>
      <c r="B87" s="16"/>
      <c r="C87" s="16"/>
      <c r="D87" s="7" t="e">
        <f>SUM(D83:D86)</f>
        <v>#REF!</v>
      </c>
      <c r="E87" s="7">
        <f t="shared" ref="E87:F87" si="17">SUM(E83:E86)</f>
        <v>0</v>
      </c>
      <c r="F87" s="7" t="e">
        <f t="shared" si="17"/>
        <v>#REF!</v>
      </c>
      <c r="H87" s="15"/>
      <c r="I87" s="19"/>
    </row>
    <row r="88" spans="1:9" x14ac:dyDescent="0.25">
      <c r="A88" s="109"/>
      <c r="B88" s="93"/>
      <c r="C88" s="93"/>
      <c r="D88" s="110"/>
      <c r="E88" s="110"/>
      <c r="F88" s="111"/>
      <c r="G88" s="93"/>
      <c r="H88" s="93"/>
      <c r="I88" s="93"/>
    </row>
    <row r="89" spans="1:9" s="29" customFormat="1" ht="26.25" customHeight="1" x14ac:dyDescent="0.25">
      <c r="A89" s="27"/>
      <c r="B89" s="28" t="s">
        <v>113</v>
      </c>
      <c r="C89" s="28"/>
      <c r="D89" s="30" t="e">
        <f>D24+D32+D42+D51+D65+D79+D87</f>
        <v>#REF!</v>
      </c>
      <c r="E89" s="30">
        <f t="shared" ref="E89:F89" si="18">E24+E32+E42+E51+E65+E79+E87</f>
        <v>0</v>
      </c>
      <c r="F89" s="30" t="e">
        <f t="shared" si="18"/>
        <v>#REF!</v>
      </c>
      <c r="H89" s="6"/>
      <c r="I89" s="6"/>
    </row>
    <row r="91" spans="1:9" x14ac:dyDescent="0.25">
      <c r="A91" s="32" t="s">
        <v>56</v>
      </c>
      <c r="B91" s="93"/>
      <c r="C91" s="93"/>
      <c r="D91" s="110"/>
      <c r="E91" s="110"/>
      <c r="F91" s="110"/>
      <c r="G91" s="93"/>
      <c r="H91" s="93"/>
      <c r="I91" s="93"/>
    </row>
    <row r="92" spans="1:9" x14ac:dyDescent="0.25">
      <c r="A92" s="93"/>
      <c r="B92" s="93"/>
      <c r="C92" s="114"/>
      <c r="D92" s="33" t="s">
        <v>114</v>
      </c>
      <c r="E92" s="110"/>
      <c r="F92" s="33" t="s">
        <v>115</v>
      </c>
      <c r="G92" s="93"/>
      <c r="H92" s="93"/>
      <c r="I92" s="93"/>
    </row>
    <row r="93" spans="1:9" x14ac:dyDescent="0.25">
      <c r="A93" s="93"/>
      <c r="B93" s="93"/>
      <c r="C93" s="31" t="s">
        <v>57</v>
      </c>
      <c r="D93" s="110">
        <f>'Main Agency Budget'!E126</f>
        <v>0</v>
      </c>
      <c r="E93" s="110"/>
      <c r="F93" s="110" t="e">
        <f>F87</f>
        <v>#REF!</v>
      </c>
      <c r="G93" s="93"/>
      <c r="H93" s="93"/>
      <c r="I93" s="93"/>
    </row>
    <row r="94" spans="1:9" x14ac:dyDescent="0.25">
      <c r="A94" s="93"/>
      <c r="B94" s="93"/>
      <c r="C94" s="31" t="s">
        <v>59</v>
      </c>
      <c r="D94" s="110">
        <v>0</v>
      </c>
      <c r="E94" s="110"/>
      <c r="F94" s="110">
        <v>0</v>
      </c>
      <c r="G94" s="93"/>
      <c r="H94" s="93"/>
      <c r="I94" s="93"/>
    </row>
    <row r="95" spans="1:9" x14ac:dyDescent="0.25">
      <c r="A95" s="93"/>
      <c r="B95" s="93"/>
      <c r="C95" s="34" t="s">
        <v>61</v>
      </c>
      <c r="D95" s="4">
        <f>SUM(D93:D94)</f>
        <v>0</v>
      </c>
      <c r="E95" s="110"/>
      <c r="F95" s="4" t="e">
        <f>SUM(F93:F94)</f>
        <v>#REF!</v>
      </c>
      <c r="G95" s="93"/>
      <c r="H95" s="93"/>
      <c r="I95" s="93"/>
    </row>
    <row r="96" spans="1:9" x14ac:dyDescent="0.25">
      <c r="A96" s="93"/>
      <c r="B96" s="93"/>
      <c r="C96" s="31"/>
      <c r="D96" s="110"/>
      <c r="E96" s="110"/>
      <c r="F96" s="110"/>
      <c r="G96" s="93"/>
      <c r="H96" s="93"/>
      <c r="I96" s="93"/>
    </row>
    <row r="97" spans="3:6" x14ac:dyDescent="0.25">
      <c r="C97" s="34" t="s">
        <v>62</v>
      </c>
      <c r="D97" s="35" t="e">
        <f>D95/D89</f>
        <v>#REF!</v>
      </c>
      <c r="E97" s="115"/>
      <c r="F97" s="35" t="e">
        <f>F95/F89</f>
        <v>#REF!</v>
      </c>
    </row>
  </sheetData>
  <sheetProtection formatCells="0" insertRows="0"/>
  <mergeCells count="41">
    <mergeCell ref="B35:C35"/>
    <mergeCell ref="A1:F1"/>
    <mergeCell ref="A2:F2"/>
    <mergeCell ref="B27:C27"/>
    <mergeCell ref="B28:C28"/>
    <mergeCell ref="B29:C29"/>
    <mergeCell ref="B30:C30"/>
    <mergeCell ref="B31:C31"/>
    <mergeCell ref="B59:C59"/>
    <mergeCell ref="B36:C36"/>
    <mergeCell ref="B37:C37"/>
    <mergeCell ref="B38:C38"/>
    <mergeCell ref="B39:C39"/>
    <mergeCell ref="B40:C40"/>
    <mergeCell ref="B41:C41"/>
    <mergeCell ref="B54:C54"/>
    <mergeCell ref="B55:C55"/>
    <mergeCell ref="B56:C56"/>
    <mergeCell ref="B57:C57"/>
    <mergeCell ref="B58:C58"/>
    <mergeCell ref="B74:C74"/>
    <mergeCell ref="B60:C60"/>
    <mergeCell ref="B61:C61"/>
    <mergeCell ref="B62:C62"/>
    <mergeCell ref="B63:C63"/>
    <mergeCell ref="B64:C64"/>
    <mergeCell ref="B68:C68"/>
    <mergeCell ref="B69:C69"/>
    <mergeCell ref="B70:C70"/>
    <mergeCell ref="B71:C71"/>
    <mergeCell ref="B72:C72"/>
    <mergeCell ref="B73:C73"/>
    <mergeCell ref="B84:C84"/>
    <mergeCell ref="B85:C85"/>
    <mergeCell ref="B86:C86"/>
    <mergeCell ref="B75:C75"/>
    <mergeCell ref="B76:C76"/>
    <mergeCell ref="B77:C77"/>
    <mergeCell ref="B78:C78"/>
    <mergeCell ref="B82:C82"/>
    <mergeCell ref="B83:C83"/>
  </mergeCells>
  <printOptions horizontalCentered="1"/>
  <pageMargins left="0.1" right="0.1" top="0.5" bottom="0.5" header="0" footer="0.25"/>
  <pageSetup scale="71" fitToHeight="3" orientation="portrait" r:id="rId1"/>
  <headerFooter alignWithMargins="0">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98da8e5-3d12-46bf-b764-e332a7eacba5">
      <UserInfo>
        <DisplayName>Rawlings-Fein, Shelli (DEC)</DisplayName>
        <AccountId>2570</AccountId>
        <AccountType/>
      </UserInfo>
      <UserInfo>
        <DisplayName>Zighera, Theresa (DEC)</DisplayName>
        <AccountId>1262</AccountId>
        <AccountType/>
      </UserInfo>
      <UserInfo>
        <DisplayName>Garcia, Teresa (DEC)</DisplayName>
        <AccountId>3195</AccountId>
        <AccountType/>
      </UserInfo>
      <UserInfo>
        <DisplayName>Ahn, Matthew (DEC)</DisplayName>
        <AccountId>4053</AccountId>
        <AccountType/>
      </UserInfo>
      <UserInfo>
        <DisplayName>Wordofa, Feven (DEC)</DisplayName>
        <AccountId>554</AccountId>
        <AccountType/>
      </UserInfo>
      <UserInfo>
        <DisplayName>Rubinsky, Jonathan (DEC)</DisplayName>
        <AccountId>1257</AccountId>
        <AccountType/>
      </UserInfo>
    </SharedWithUsers>
    <lcf76f155ced4ddcb4097134ff3c332f xmlns="406e6ff8-6f90-4b64-b086-e0ef4171a465">
      <Terms xmlns="http://schemas.microsoft.com/office/infopath/2007/PartnerControls"/>
    </lcf76f155ced4ddcb4097134ff3c332f>
    <TaxCatchAll xmlns="a98da8e5-3d12-46bf-b764-e332a7eacba5" xsi:nil="true"/>
    <ProgramOfficer xmlns="406e6ff8-6f90-4b64-b086-e0ef4171a465">
      <UserInfo>
        <DisplayName/>
        <AccountId xsi:nil="true"/>
        <AccountType/>
      </UserInfo>
    </ProgramOfficer>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FDC0C4D65DA764EB9D497D949D1E339" ma:contentTypeVersion="16" ma:contentTypeDescription="Create a new document." ma:contentTypeScope="" ma:versionID="ac1add8eadf46b5d190dc24032f783e8">
  <xsd:schema xmlns:xsd="http://www.w3.org/2001/XMLSchema" xmlns:xs="http://www.w3.org/2001/XMLSchema" xmlns:p="http://schemas.microsoft.com/office/2006/metadata/properties" xmlns:ns2="406e6ff8-6f90-4b64-b086-e0ef4171a465" xmlns:ns3="a98da8e5-3d12-46bf-b764-e332a7eacba5" targetNamespace="http://schemas.microsoft.com/office/2006/metadata/properties" ma:root="true" ma:fieldsID="c8652d4443b2abc1381083f3bc62a383" ns2:_="" ns3:_="">
    <xsd:import namespace="406e6ff8-6f90-4b64-b086-e0ef4171a465"/>
    <xsd:import namespace="a98da8e5-3d12-46bf-b764-e332a7eacba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ProgramOfficer"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06e6ff8-6f90-4b64-b086-e0ef4171a4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ProgramOfficer" ma:index="12" nillable="true" ma:displayName="Program Officer" ma:format="Dropdown" ma:list="UserInfo" ma:SharePointGroup="0" ma:internalName="ProgramOffic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6b278eec-cad9-4ec1-bf87-f68f02c44eba"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8da8e5-3d12-46bf-b764-e332a7eacba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ce0b4c18-51e3-4dc5-bcdf-59127cd6f646}" ma:internalName="TaxCatchAll" ma:showField="CatchAllData" ma:web="a98da8e5-3d12-46bf-b764-e332a7eacb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751FB37-4D2F-4D88-A7F8-5A89DC1B6956}">
  <ds:schemaRefs>
    <ds:schemaRef ds:uri="a98da8e5-3d12-46bf-b764-e332a7eacba5"/>
    <ds:schemaRef ds:uri="http://schemas.microsoft.com/office/2006/documentManagement/types"/>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406e6ff8-6f90-4b64-b086-e0ef4171a465"/>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3FBAE516-9E7B-49A5-B153-E53B36554A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06e6ff8-6f90-4b64-b086-e0ef4171a465"/>
    <ds:schemaRef ds:uri="a98da8e5-3d12-46bf-b764-e332a7eacb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A68D5-CBB2-45E5-8FD0-AA6C0E45F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11</vt:i4>
      </vt:variant>
    </vt:vector>
  </HeadingPairs>
  <TitlesOfParts>
    <vt:vector size="17" baseType="lpstr">
      <vt:lpstr>Main Agency Budget</vt:lpstr>
      <vt:lpstr>sub.1</vt:lpstr>
      <vt:lpstr>sub.2</vt:lpstr>
      <vt:lpstr>sub.3</vt:lpstr>
      <vt:lpstr>sub.4</vt:lpstr>
      <vt:lpstr>AUGMENTATION FORM</vt:lpstr>
      <vt:lpstr>'AUGMENTATION FORM'!Print_Area</vt:lpstr>
      <vt:lpstr>'Main Agency Budget'!Print_Area</vt:lpstr>
      <vt:lpstr>sub.1!Print_Area</vt:lpstr>
      <vt:lpstr>sub.2!Print_Area</vt:lpstr>
      <vt:lpstr>sub.3!Print_Area</vt:lpstr>
      <vt:lpstr>sub.4!Print_Area</vt:lpstr>
      <vt:lpstr>'AUGMENTATION FORM'!Print_Area1</vt:lpstr>
      <vt:lpstr>Print_Area1</vt:lpstr>
      <vt:lpstr>'AUGMENTATION FORM'!Print_Area2</vt:lpstr>
      <vt:lpstr>'AUGMENTATION FORM'!Print_Titles</vt:lpstr>
      <vt:lpstr>'Main Agency Budget'!Print_Titles</vt:lpstr>
    </vt:vector>
  </TitlesOfParts>
  <Manager/>
  <Company>SFUSD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ITD</dc:creator>
  <cp:keywords/>
  <dc:description/>
  <cp:lastModifiedBy>Rubinsky, Jonathan (DEC)</cp:lastModifiedBy>
  <cp:revision/>
  <cp:lastPrinted>2024-02-06T19:10:48Z</cp:lastPrinted>
  <dcterms:created xsi:type="dcterms:W3CDTF">2007-10-11T00:28:52Z</dcterms:created>
  <dcterms:modified xsi:type="dcterms:W3CDTF">2024-02-15T15:33:16Z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0x0101007FDC0C4D65DA764EB9D497D949D1E339</vt:lpwstr>
  </property>
</Properties>
</file>