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18"/>
  <workbookPr defaultThemeVersion="124226"/>
  <mc:AlternateContent xmlns:mc="http://schemas.openxmlformats.org/markup-compatibility/2006">
    <mc:Choice Requires="x15">
      <x15ac:absPath xmlns:x15ac="http://schemas.microsoft.com/office/spreadsheetml/2010/11/ac" url="https://sfgov1.sharepoint.com/sites/DEC-Files/Child_Family_Well_Being/FRCI 2024-2029 RFP/0 FINAL RFP Documents/Appendix/"/>
    </mc:Choice>
  </mc:AlternateContent>
  <xr:revisionPtr revIDLastSave="102" documentId="8_{ABEFDC26-3D7F-4A8C-9B7E-5C20DED14441}" xr6:coauthVersionLast="47" xr6:coauthVersionMax="47" xr10:uidLastSave="{AAC0D805-0670-4BAB-BA06-FD12B924D4C7}"/>
  <bookViews>
    <workbookView xWindow="-110" yWindow="-110" windowWidth="19420" windowHeight="10420" tabRatio="719" firstSheet="1" activeTab="1" xr2:uid="{00000000-000D-0000-FFFF-FFFF00000000}"/>
  </bookViews>
  <sheets>
    <sheet name="Budget Form Instructions" sheetId="25" r:id="rId1"/>
    <sheet name="Main Agency Budget" sheetId="7" r:id="rId2"/>
    <sheet name="sub.1" sheetId="20" r:id="rId3"/>
    <sheet name="sub.2" sheetId="21" r:id="rId4"/>
    <sheet name="sub.3 " sheetId="22" r:id="rId5"/>
    <sheet name="sub.4" sheetId="24" r:id="rId6"/>
    <sheet name="AUGMENTATION FORM" sheetId="8" state="hidden" r:id="rId7"/>
  </sheets>
  <definedNames>
    <definedName name="_Toc150935869" localSheetId="0">'Budget Form Instructions'!$A$1</definedName>
    <definedName name="_xlnm.Print_Area" localSheetId="6">'AUGMENTATION FORM'!$A$4:$I$89</definedName>
    <definedName name="_xlnm.Print_Area" localSheetId="1">'Main Agency Budget'!$A$4:$I$128</definedName>
    <definedName name="_xlnm.Print_Area" localSheetId="2">sub.1!$A$5:$C$87</definedName>
    <definedName name="_xlnm.Print_Area" localSheetId="3">sub.2!$A$5:$C$87</definedName>
    <definedName name="_xlnm.Print_Area" localSheetId="4">'sub.3 '!$A$5:$C$87</definedName>
    <definedName name="_xlnm.Print_Area" localSheetId="5">sub.4!$A$5:$C$87</definedName>
    <definedName name="Print_Area1" localSheetId="6">'AUGMENTATION FORM'!$A$4:$F$89</definedName>
    <definedName name="Print_Area1">'Main Agency Budget'!$A$4:$I$118</definedName>
    <definedName name="Print_Area2" localSheetId="6">'AUGMENTATION FORM'!$I$4:$I$87</definedName>
    <definedName name="Print_Area2">'Main Agency Budget'!#REF!</definedName>
    <definedName name="_xlnm.Print_Titles" localSheetId="6">'AUGMENTATION FORM'!$4:$6</definedName>
    <definedName name="_xlnm.Print_Titles" localSheetId="1">'Main Agency Budget'!$4:$6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7" l="1"/>
  <c r="G56" i="7"/>
  <c r="I39" i="7"/>
  <c r="I38" i="7"/>
  <c r="I37" i="7"/>
  <c r="I36" i="7"/>
  <c r="I40" i="7"/>
  <c r="I15" i="7"/>
  <c r="I49" i="7"/>
  <c r="I42" i="7"/>
  <c r="I35" i="7"/>
  <c r="I24" i="7"/>
  <c r="I17" i="7"/>
  <c r="I10" i="7"/>
  <c r="B93" i="24"/>
  <c r="B84" i="24"/>
  <c r="B87" i="24" s="1"/>
  <c r="B70" i="24"/>
  <c r="B50" i="24"/>
  <c r="B37" i="24"/>
  <c r="D30" i="24"/>
  <c r="B29" i="24"/>
  <c r="B23" i="24"/>
  <c r="B30" i="24" s="1"/>
  <c r="B38" i="24" s="1"/>
  <c r="B17" i="24"/>
  <c r="B93" i="22"/>
  <c r="B84" i="22"/>
  <c r="B70" i="22"/>
  <c r="B50" i="22"/>
  <c r="B37" i="22"/>
  <c r="D30" i="22"/>
  <c r="B29" i="22"/>
  <c r="B23" i="22"/>
  <c r="B17" i="22"/>
  <c r="B30" i="22" s="1"/>
  <c r="B38" i="22" s="1"/>
  <c r="B84" i="21"/>
  <c r="B70" i="21"/>
  <c r="B50" i="21"/>
  <c r="B37" i="21"/>
  <c r="D30" i="21"/>
  <c r="B29" i="21"/>
  <c r="B23" i="21"/>
  <c r="B17" i="21"/>
  <c r="B30" i="21" s="1"/>
  <c r="B38" i="21" s="1"/>
  <c r="I79" i="7"/>
  <c r="I78" i="7"/>
  <c r="I77" i="7"/>
  <c r="I76" i="7"/>
  <c r="I75" i="7"/>
  <c r="I74" i="7"/>
  <c r="I53" i="7"/>
  <c r="I52" i="7"/>
  <c r="I51" i="7"/>
  <c r="I50" i="7"/>
  <c r="I47" i="7"/>
  <c r="I46" i="7"/>
  <c r="I45" i="7"/>
  <c r="I44" i="7"/>
  <c r="I43" i="7"/>
  <c r="E55" i="7"/>
  <c r="E146" i="7" s="1"/>
  <c r="E48" i="7"/>
  <c r="E139" i="7" s="1"/>
  <c r="E41" i="7"/>
  <c r="E56" i="7" s="1"/>
  <c r="E148" i="7"/>
  <c r="E147" i="7"/>
  <c r="E141" i="7"/>
  <c r="E140" i="7"/>
  <c r="E134" i="7"/>
  <c r="E133" i="7"/>
  <c r="E132" i="7"/>
  <c r="B30" i="20"/>
  <c r="B29" i="20"/>
  <c r="B23" i="20"/>
  <c r="B17" i="20"/>
  <c r="H30" i="7"/>
  <c r="G30" i="7"/>
  <c r="E30" i="7"/>
  <c r="E145" i="7" s="1"/>
  <c r="H23" i="7"/>
  <c r="G23" i="7"/>
  <c r="E23" i="7"/>
  <c r="E138" i="7" s="1"/>
  <c r="H16" i="7"/>
  <c r="G16" i="7"/>
  <c r="E16" i="7"/>
  <c r="E131" i="7" s="1"/>
  <c r="I56" i="7" l="1"/>
  <c r="B95" i="24"/>
  <c r="B92" i="24"/>
  <c r="D37" i="24"/>
  <c r="B87" i="22"/>
  <c r="D37" i="22"/>
  <c r="D37" i="21"/>
  <c r="B93" i="21"/>
  <c r="B87" i="21"/>
  <c r="B92" i="21" s="1"/>
  <c r="E143" i="7"/>
  <c r="E150" i="7"/>
  <c r="E136" i="7"/>
  <c r="H31" i="7"/>
  <c r="G31" i="7"/>
  <c r="E31" i="7"/>
  <c r="D30" i="20"/>
  <c r="I19" i="7"/>
  <c r="I20" i="7"/>
  <c r="I21" i="7"/>
  <c r="I22" i="7"/>
  <c r="I25" i="7"/>
  <c r="I26" i="7"/>
  <c r="I27" i="7"/>
  <c r="I28" i="7"/>
  <c r="I29" i="7"/>
  <c r="I111" i="7"/>
  <c r="G115" i="7"/>
  <c r="H115" i="7"/>
  <c r="E115" i="7"/>
  <c r="E123" i="7" s="1"/>
  <c r="E125" i="7" s="1"/>
  <c r="I108" i="7"/>
  <c r="I109" i="7"/>
  <c r="I110" i="7"/>
  <c r="I112" i="7"/>
  <c r="I113" i="7"/>
  <c r="I114" i="7"/>
  <c r="G102" i="7"/>
  <c r="H102" i="7"/>
  <c r="E102" i="7"/>
  <c r="I91" i="7"/>
  <c r="I92" i="7"/>
  <c r="I93" i="7"/>
  <c r="I94" i="7"/>
  <c r="I95" i="7"/>
  <c r="I96" i="7"/>
  <c r="I97" i="7"/>
  <c r="I98" i="7"/>
  <c r="I99" i="7"/>
  <c r="I100" i="7"/>
  <c r="I101" i="7"/>
  <c r="G68" i="7"/>
  <c r="H68" i="7"/>
  <c r="I62" i="7"/>
  <c r="I63" i="7"/>
  <c r="I64" i="7"/>
  <c r="G86" i="7"/>
  <c r="H86" i="7"/>
  <c r="E86" i="7"/>
  <c r="I80" i="7"/>
  <c r="I81" i="7"/>
  <c r="I82" i="7"/>
  <c r="I83" i="7"/>
  <c r="I84" i="7"/>
  <c r="I85" i="7"/>
  <c r="I73" i="7"/>
  <c r="I61" i="7"/>
  <c r="I65" i="7"/>
  <c r="I54" i="7"/>
  <c r="B84" i="20"/>
  <c r="B70" i="20"/>
  <c r="B50" i="20"/>
  <c r="B37" i="20"/>
  <c r="B95" i="22" l="1"/>
  <c r="B92" i="22"/>
  <c r="B95" i="21"/>
  <c r="D37" i="20"/>
  <c r="I30" i="7"/>
  <c r="G118" i="7"/>
  <c r="H118" i="7"/>
  <c r="B93" i="20"/>
  <c r="C31" i="7"/>
  <c r="B38" i="20" l="1"/>
  <c r="B87" i="20" s="1"/>
  <c r="B92" i="20" l="1"/>
  <c r="B95" i="20"/>
  <c r="I107" i="7" l="1"/>
  <c r="I90" i="7"/>
  <c r="I102" i="7" s="1"/>
  <c r="I106" i="7" l="1"/>
  <c r="I115" i="7" s="1"/>
  <c r="I11" i="7" l="1"/>
  <c r="I13" i="7"/>
  <c r="I72" i="7" l="1"/>
  <c r="I86" i="7" s="1"/>
  <c r="I14" i="7"/>
  <c r="A4" i="8" l="1"/>
  <c r="E87" i="8" l="1"/>
  <c r="E79" i="8"/>
  <c r="E65" i="8"/>
  <c r="E51" i="8"/>
  <c r="E42" i="8"/>
  <c r="E32" i="8"/>
  <c r="E24" i="8"/>
  <c r="I86" i="8"/>
  <c r="I85" i="8"/>
  <c r="I84" i="8"/>
  <c r="I83" i="8"/>
  <c r="I78" i="8"/>
  <c r="I77" i="8"/>
  <c r="I76" i="8"/>
  <c r="I75" i="8"/>
  <c r="I74" i="8"/>
  <c r="I73" i="8"/>
  <c r="I72" i="8"/>
  <c r="I71" i="8"/>
  <c r="I70" i="8"/>
  <c r="I69" i="8"/>
  <c r="I64" i="8"/>
  <c r="I63" i="8"/>
  <c r="I62" i="8"/>
  <c r="I61" i="8"/>
  <c r="I60" i="8"/>
  <c r="I59" i="8"/>
  <c r="I58" i="8"/>
  <c r="I57" i="8"/>
  <c r="I56" i="8"/>
  <c r="I55" i="8"/>
  <c r="I50" i="8"/>
  <c r="I49" i="8"/>
  <c r="I48" i="8"/>
  <c r="I47" i="8"/>
  <c r="I46" i="8"/>
  <c r="I41" i="8"/>
  <c r="I40" i="8"/>
  <c r="I39" i="8"/>
  <c r="I38" i="8"/>
  <c r="I37" i="8"/>
  <c r="I36" i="8"/>
  <c r="I31" i="8"/>
  <c r="I30" i="8"/>
  <c r="I29" i="8"/>
  <c r="I28" i="8"/>
  <c r="I23" i="8"/>
  <c r="I22" i="8"/>
  <c r="I21" i="8"/>
  <c r="I20" i="8"/>
  <c r="I19" i="8"/>
  <c r="I18" i="8"/>
  <c r="I17" i="8"/>
  <c r="I16" i="8"/>
  <c r="I15" i="8"/>
  <c r="I14" i="8"/>
  <c r="I13" i="8"/>
  <c r="I12" i="8"/>
  <c r="I11" i="8"/>
  <c r="I10" i="8"/>
  <c r="I9" i="8"/>
  <c r="D86" i="8"/>
  <c r="F86" i="8" s="1"/>
  <c r="B86" i="8"/>
  <c r="A86" i="8"/>
  <c r="H86" i="8" s="1"/>
  <c r="D85" i="8"/>
  <c r="F85" i="8" s="1"/>
  <c r="B85" i="8"/>
  <c r="A85" i="8"/>
  <c r="H85" i="8" s="1"/>
  <c r="D84" i="8"/>
  <c r="F84" i="8" s="1"/>
  <c r="B84" i="8"/>
  <c r="A84" i="8"/>
  <c r="H84" i="8" s="1"/>
  <c r="D83" i="8"/>
  <c r="B83" i="8"/>
  <c r="A83" i="8"/>
  <c r="H83" i="8" s="1"/>
  <c r="D78" i="8"/>
  <c r="F78" i="8" s="1"/>
  <c r="B78" i="8"/>
  <c r="A78" i="8"/>
  <c r="H78" i="8" s="1"/>
  <c r="D77" i="8"/>
  <c r="F77" i="8" s="1"/>
  <c r="B77" i="8"/>
  <c r="A77" i="8"/>
  <c r="H77" i="8" s="1"/>
  <c r="D76" i="8"/>
  <c r="F76" i="8" s="1"/>
  <c r="B76" i="8"/>
  <c r="A76" i="8"/>
  <c r="H76" i="8" s="1"/>
  <c r="D75" i="8"/>
  <c r="F75" i="8" s="1"/>
  <c r="B75" i="8"/>
  <c r="A75" i="8"/>
  <c r="H75" i="8" s="1"/>
  <c r="D74" i="8"/>
  <c r="F74" i="8" s="1"/>
  <c r="B74" i="8"/>
  <c r="A74" i="8"/>
  <c r="H74" i="8" s="1"/>
  <c r="D73" i="8"/>
  <c r="F73" i="8" s="1"/>
  <c r="B73" i="8"/>
  <c r="A73" i="8"/>
  <c r="H73" i="8" s="1"/>
  <c r="D72" i="8"/>
  <c r="F72" i="8" s="1"/>
  <c r="B72" i="8"/>
  <c r="A72" i="8"/>
  <c r="H72" i="8" s="1"/>
  <c r="D71" i="8"/>
  <c r="F71" i="8" s="1"/>
  <c r="B71" i="8"/>
  <c r="A71" i="8"/>
  <c r="H71" i="8" s="1"/>
  <c r="D70" i="8"/>
  <c r="F70" i="8" s="1"/>
  <c r="B70" i="8"/>
  <c r="A70" i="8"/>
  <c r="H70" i="8" s="1"/>
  <c r="D69" i="8"/>
  <c r="F69" i="8" s="1"/>
  <c r="B69" i="8"/>
  <c r="A69" i="8"/>
  <c r="H69" i="8" s="1"/>
  <c r="D64" i="8"/>
  <c r="F64" i="8" s="1"/>
  <c r="B64" i="8"/>
  <c r="A64" i="8"/>
  <c r="H64" i="8" s="1"/>
  <c r="D63" i="8"/>
  <c r="F63" i="8" s="1"/>
  <c r="B63" i="8"/>
  <c r="A63" i="8"/>
  <c r="H63" i="8" s="1"/>
  <c r="D62" i="8"/>
  <c r="F62" i="8" s="1"/>
  <c r="B62" i="8"/>
  <c r="A62" i="8"/>
  <c r="H62" i="8" s="1"/>
  <c r="D61" i="8"/>
  <c r="F61" i="8" s="1"/>
  <c r="B61" i="8"/>
  <c r="A61" i="8"/>
  <c r="H61" i="8" s="1"/>
  <c r="D60" i="8"/>
  <c r="F60" i="8" s="1"/>
  <c r="B60" i="8"/>
  <c r="A60" i="8"/>
  <c r="H60" i="8" s="1"/>
  <c r="D59" i="8"/>
  <c r="F59" i="8" s="1"/>
  <c r="B59" i="8"/>
  <c r="A59" i="8"/>
  <c r="H59" i="8" s="1"/>
  <c r="D58" i="8"/>
  <c r="F58" i="8" s="1"/>
  <c r="B58" i="8"/>
  <c r="A58" i="8"/>
  <c r="H58" i="8" s="1"/>
  <c r="D57" i="8"/>
  <c r="F57" i="8" s="1"/>
  <c r="B57" i="8"/>
  <c r="A57" i="8"/>
  <c r="H57" i="8" s="1"/>
  <c r="D56" i="8"/>
  <c r="F56" i="8" s="1"/>
  <c r="B56" i="8"/>
  <c r="A56" i="8"/>
  <c r="H56" i="8" s="1"/>
  <c r="D55" i="8"/>
  <c r="F55" i="8" s="1"/>
  <c r="B55" i="8"/>
  <c r="A55" i="8"/>
  <c r="H55" i="8" s="1"/>
  <c r="C50" i="8"/>
  <c r="B50" i="8"/>
  <c r="A50" i="8"/>
  <c r="H50" i="8" s="1"/>
  <c r="C49" i="8"/>
  <c r="B49" i="8"/>
  <c r="A49" i="8"/>
  <c r="H49" i="8" s="1"/>
  <c r="C48" i="8"/>
  <c r="B48" i="8"/>
  <c r="A48" i="8"/>
  <c r="H48" i="8" s="1"/>
  <c r="C47" i="8"/>
  <c r="B47" i="8"/>
  <c r="A47" i="8"/>
  <c r="H47" i="8" s="1"/>
  <c r="C46" i="8"/>
  <c r="B46" i="8"/>
  <c r="A46" i="8"/>
  <c r="H46" i="8" s="1"/>
  <c r="D41" i="8"/>
  <c r="F41" i="8" s="1"/>
  <c r="B41" i="8"/>
  <c r="A41" i="8"/>
  <c r="H41" i="8" s="1"/>
  <c r="D40" i="8"/>
  <c r="F40" i="8" s="1"/>
  <c r="B40" i="8"/>
  <c r="A40" i="8"/>
  <c r="H40" i="8" s="1"/>
  <c r="D39" i="8"/>
  <c r="F39" i="8" s="1"/>
  <c r="B39" i="8"/>
  <c r="A39" i="8"/>
  <c r="H39" i="8" s="1"/>
  <c r="D38" i="8"/>
  <c r="F38" i="8" s="1"/>
  <c r="B38" i="8"/>
  <c r="A38" i="8"/>
  <c r="H38" i="8" s="1"/>
  <c r="D37" i="8"/>
  <c r="F37" i="8" s="1"/>
  <c r="B37" i="8"/>
  <c r="A37" i="8"/>
  <c r="H37" i="8" s="1"/>
  <c r="D36" i="8"/>
  <c r="F36" i="8" s="1"/>
  <c r="B36" i="8"/>
  <c r="A36" i="8"/>
  <c r="H36" i="8" s="1"/>
  <c r="B31" i="8"/>
  <c r="A31" i="8"/>
  <c r="H31" i="8" s="1"/>
  <c r="B30" i="8"/>
  <c r="A30" i="8"/>
  <c r="H30" i="8" s="1"/>
  <c r="B29" i="8"/>
  <c r="A29" i="8"/>
  <c r="H29" i="8" s="1"/>
  <c r="B28" i="8"/>
  <c r="A28" i="8"/>
  <c r="H28" i="8" s="1"/>
  <c r="D23" i="8"/>
  <c r="F23" i="8" s="1"/>
  <c r="C23" i="8"/>
  <c r="B23" i="8"/>
  <c r="A23" i="8"/>
  <c r="H23" i="8" s="1"/>
  <c r="D22" i="8"/>
  <c r="F22" i="8" s="1"/>
  <c r="C22" i="8"/>
  <c r="B22" i="8"/>
  <c r="A22" i="8"/>
  <c r="H22" i="8" s="1"/>
  <c r="D21" i="8"/>
  <c r="F21" i="8" s="1"/>
  <c r="C21" i="8"/>
  <c r="B21" i="8"/>
  <c r="A21" i="8"/>
  <c r="H21" i="8" s="1"/>
  <c r="D20" i="8"/>
  <c r="F20" i="8" s="1"/>
  <c r="C20" i="8"/>
  <c r="B20" i="8"/>
  <c r="A20" i="8"/>
  <c r="H20" i="8" s="1"/>
  <c r="D19" i="8"/>
  <c r="F19" i="8" s="1"/>
  <c r="C19" i="8"/>
  <c r="B19" i="8"/>
  <c r="A19" i="8"/>
  <c r="H19" i="8" s="1"/>
  <c r="D18" i="8"/>
  <c r="F18" i="8" s="1"/>
  <c r="C18" i="8"/>
  <c r="B18" i="8"/>
  <c r="A18" i="8"/>
  <c r="H18" i="8" s="1"/>
  <c r="D17" i="8"/>
  <c r="F17" i="8" s="1"/>
  <c r="C17" i="8"/>
  <c r="B17" i="8"/>
  <c r="A17" i="8"/>
  <c r="H17" i="8" s="1"/>
  <c r="D16" i="8"/>
  <c r="F16" i="8" s="1"/>
  <c r="C16" i="8"/>
  <c r="B16" i="8"/>
  <c r="A16" i="8"/>
  <c r="H16" i="8" s="1"/>
  <c r="D15" i="8"/>
  <c r="F15" i="8" s="1"/>
  <c r="C15" i="8"/>
  <c r="B15" i="8"/>
  <c r="A15" i="8"/>
  <c r="H15" i="8" s="1"/>
  <c r="D14" i="8"/>
  <c r="F14" i="8" s="1"/>
  <c r="C14" i="8"/>
  <c r="B14" i="8"/>
  <c r="A14" i="8"/>
  <c r="H14" i="8" s="1"/>
  <c r="D13" i="8"/>
  <c r="F13" i="8" s="1"/>
  <c r="C13" i="8"/>
  <c r="B13" i="8"/>
  <c r="A13" i="8"/>
  <c r="H13" i="8" s="1"/>
  <c r="D12" i="8"/>
  <c r="F12" i="8" s="1"/>
  <c r="C12" i="8"/>
  <c r="B12" i="8"/>
  <c r="A12" i="8"/>
  <c r="H12" i="8" s="1"/>
  <c r="D11" i="8"/>
  <c r="F11" i="8" s="1"/>
  <c r="C11" i="8"/>
  <c r="B11" i="8"/>
  <c r="A11" i="8"/>
  <c r="H11" i="8" s="1"/>
  <c r="D10" i="8"/>
  <c r="F10" i="8" s="1"/>
  <c r="C10" i="8"/>
  <c r="B10" i="8"/>
  <c r="A10" i="8"/>
  <c r="H10" i="8" s="1"/>
  <c r="D9" i="8"/>
  <c r="C9" i="8"/>
  <c r="B9" i="8"/>
  <c r="A9" i="8"/>
  <c r="H9" i="8" s="1"/>
  <c r="H4" i="8"/>
  <c r="D24" i="8" l="1"/>
  <c r="F79" i="8"/>
  <c r="D87" i="8"/>
  <c r="F42" i="8"/>
  <c r="F65" i="8"/>
  <c r="D79" i="8"/>
  <c r="F83" i="8"/>
  <c r="F87" i="8" s="1"/>
  <c r="F93" i="8" s="1"/>
  <c r="E89" i="8"/>
  <c r="D65" i="8"/>
  <c r="D42" i="8"/>
  <c r="F9" i="8"/>
  <c r="F24" i="8" s="1"/>
  <c r="D48" i="8" l="1"/>
  <c r="F48" i="8" s="1"/>
  <c r="D49" i="8"/>
  <c r="F49" i="8" s="1"/>
  <c r="I66" i="7"/>
  <c r="E68" i="7"/>
  <c r="E118" i="7" s="1"/>
  <c r="I67" i="7"/>
  <c r="I18" i="7"/>
  <c r="I23" i="7" s="1"/>
  <c r="I12" i="7"/>
  <c r="I16" i="7" s="1"/>
  <c r="I31" i="7" s="1"/>
  <c r="I60" i="7"/>
  <c r="F55" i="7" l="1"/>
  <c r="F48" i="7"/>
  <c r="F41" i="7"/>
  <c r="F16" i="7"/>
  <c r="F134" i="7"/>
  <c r="F149" i="7"/>
  <c r="F135" i="7"/>
  <c r="F142" i="7"/>
  <c r="F138" i="7"/>
  <c r="F131" i="7"/>
  <c r="F132" i="7"/>
  <c r="F150" i="7"/>
  <c r="F140" i="7"/>
  <c r="F133" i="7"/>
  <c r="F141" i="7"/>
  <c r="F148" i="7"/>
  <c r="F146" i="7"/>
  <c r="F143" i="7"/>
  <c r="F147" i="7"/>
  <c r="F145" i="7"/>
  <c r="F139" i="7"/>
  <c r="F136" i="7"/>
  <c r="F68" i="7"/>
  <c r="F102" i="7"/>
  <c r="F86" i="7"/>
  <c r="F56" i="7"/>
  <c r="F115" i="7"/>
  <c r="E127" i="7"/>
  <c r="F30" i="7"/>
  <c r="F23" i="7"/>
  <c r="F31" i="7"/>
  <c r="F118" i="7" s="1"/>
  <c r="I68" i="7"/>
  <c r="D93" i="8"/>
  <c r="D95" i="8" s="1"/>
  <c r="D50" i="8"/>
  <c r="F50" i="8" s="1"/>
  <c r="F95" i="8" s="1"/>
  <c r="D46" i="8"/>
  <c r="D47" i="8"/>
  <c r="F47" i="8" s="1"/>
  <c r="D31" i="8"/>
  <c r="F31" i="8" s="1"/>
  <c r="D30" i="8"/>
  <c r="F30" i="8" s="1"/>
  <c r="D29" i="8"/>
  <c r="F29" i="8" s="1"/>
  <c r="D28" i="8"/>
  <c r="I118" i="7" l="1"/>
  <c r="F46" i="8"/>
  <c r="F51" i="8" s="1"/>
  <c r="D51" i="8"/>
  <c r="F28" i="8"/>
  <c r="F32" i="8" s="1"/>
  <c r="D32" i="8"/>
  <c r="F89" i="8" l="1"/>
  <c r="F97" i="8" s="1"/>
  <c r="D89" i="8"/>
  <c r="D97" i="8" s="1"/>
</calcChain>
</file>

<file path=xl/sharedStrings.xml><?xml version="1.0" encoding="utf-8"?>
<sst xmlns="http://schemas.openxmlformats.org/spreadsheetml/2006/main" count="388" uniqueCount="139">
  <si>
    <r>
      <t>I.</t>
    </r>
    <r>
      <rPr>
        <b/>
        <sz val="7"/>
        <rFont val="Times New Roman"/>
        <family val="1"/>
      </rPr>
      <t xml:space="preserve">               </t>
    </r>
    <r>
      <rPr>
        <b/>
        <sz val="12"/>
        <rFont val="Times New Roman"/>
        <family val="1"/>
      </rPr>
      <t>BUDGET FORMS AND INSTRUCTIONS</t>
    </r>
  </si>
  <si>
    <t>Budgets should be submitted in the standard DEC format using the provided Excel Budget Form FY24 found in Appendix 6. Please complete all sections of the budget. There is one (1) worksheet for the budget along with separate worksheets for any subcontractors. If additional subcontractor worksheets are needed, simply copy and paste into new worksheets within this workbook.</t>
  </si>
  <si>
    <t>Please read and follow all the below instructions as well as those within the document.</t>
  </si>
  <si>
    <t>DO NOT ALTER OR OVERWRITE formulas. Do NOT include budget items which do not have a budget request. If adding or deleting lines, ensure formulas remain correct.</t>
  </si>
  <si>
    <t xml:space="preserve">Please note that all sections except Administrative Costs are direct costs and must be clearly and easily attributable to a specific program.  </t>
  </si>
  <si>
    <t>The Budget Description and/or Calculations section provides detailed information and calculations supporting the amount allocated for each budget line item. Please detail all mathematical computations for each line item. Show how the total dollar amount was derived, e.g., the number of square feet of office space to be utilized multiplied by the rate per square foot, the cost per month for insurance multiplied by the number of months in the contract term, the number of diapers per total number of participants to be purchased, etc. For the Personnel section, list the position, the percentage of FTE allocated to the activity expressed as a decimal (e.g. 0.5 or 1.0), a brief sentence of the position's responsibilities, and the mathematical computation used to arrive at the total dollar amount requested.</t>
  </si>
  <si>
    <t>Respondents must follow the City’s cost allocation guidelines for nonprofit contractors, which largely follow those described by Generally Accepted Accounting Principles (GAAP) and in Federal OMB Circular A-122. The plan should include how indirect costs were calculated.</t>
  </si>
  <si>
    <t>If applicable, utilize the Subcontracting budget worksheets using the standard DEC format if there is a Subcontractor arrangement made under the terms of the contract. Provide a brief explanation of the subcontracting arrangement, as well as a budget breakdown. Please note, the subcontractor budget amounts should appear on the Operating Expense Detail sheet under the Subcontractor section. Subcontractor admin costs should be in the Administrative Costs section and count towards the maximum 15.00% administrative cost allowance.</t>
  </si>
  <si>
    <t>Indirect rates are not allowable on subcontractor indirect expenditures, capital expenditures, aid payments, other direct voucher payments, or any stipend, subsidy or expense paid on behalf of a client (i.e, security deposit, rental payment assistance, transportation vouchers, etc.). These examples are not intended to be a comprehensive list. If an organization is uncertain whether indirect costs can be applied to a particular expense, it should consult with the DEC Contract Manager.</t>
  </si>
  <si>
    <t>These guidelines provide general information. If further clarification or technical assistance is required, consult with your DEC Office of Contract Management Contract Manager.</t>
  </si>
  <si>
    <r>
      <t xml:space="preserve">This form mirrors the data entry fields of the CMS Budget Form 4.  Please fill in all sections with as much detail as possible.  </t>
    </r>
    <r>
      <rPr>
        <b/>
        <sz val="10"/>
        <rFont val="Arial"/>
        <family val="2"/>
      </rPr>
      <t>Please note that the GRAY and BLACK areas are all formulas and do not require any data entry on your part.  Remember to check your totals to make sure they are correct, especially if you inserted additional rows.</t>
    </r>
    <r>
      <rPr>
        <sz val="10"/>
        <rFont val="Arial"/>
        <family val="2"/>
      </rPr>
      <t xml:space="preserve">  If you have any questions, please contact DEC-FRC-RFP@sfgov.org </t>
    </r>
  </si>
  <si>
    <r>
      <t xml:space="preserve">REMINDER: </t>
    </r>
    <r>
      <rPr>
        <sz val="10"/>
        <rFont val="Arial"/>
        <family val="2"/>
      </rPr>
      <t xml:space="preserve">Please include a written justification of each proposed budget line item in the </t>
    </r>
    <r>
      <rPr>
        <b/>
        <u/>
        <sz val="10"/>
        <rFont val="Arial"/>
        <family val="2"/>
      </rPr>
      <t>"Description"</t>
    </r>
    <r>
      <rPr>
        <sz val="10"/>
        <rFont val="Arial"/>
        <family val="2"/>
      </rPr>
      <t xml:space="preserve"> or </t>
    </r>
    <r>
      <rPr>
        <b/>
        <u/>
        <sz val="10"/>
        <rFont val="Arial"/>
        <family val="2"/>
      </rPr>
      <t>"Calculation"</t>
    </r>
    <r>
      <rPr>
        <sz val="10"/>
        <rFont val="Arial"/>
        <family val="2"/>
      </rPr>
      <t xml:space="preserve"> columns  This will provide explanatory information and rationale to support the proposed amount allocated.  The notes you provide should assist DEC staff and proposal reviewers in understanding the rationale for the inclusion of each budget line item and the amount of the budget item. A brief description will suffice, lack of a description may result in reduced application score.   For items that have costs that are shared across multiple funding sources, provide an explanation of the allocation model used to assign costs to this grant.</t>
    </r>
    <r>
      <rPr>
        <b/>
        <sz val="10"/>
        <color indexed="10"/>
        <rFont val="Arial"/>
        <family val="2"/>
      </rPr>
      <t xml:space="preserve"> </t>
    </r>
    <r>
      <rPr>
        <b/>
        <sz val="10"/>
        <color rgb="FF002060"/>
        <rFont val="Arial"/>
        <family val="2"/>
      </rPr>
      <t>Please DO NOT include expense line items that will be funded at $0.</t>
    </r>
  </si>
  <si>
    <t>FY24 FRCI BUDGET &amp; NARRATIVE FORM - CMS Form 4</t>
  </si>
  <si>
    <t>Agency Name &amp; Contract Name (Update)</t>
  </si>
  <si>
    <t>Approved by DEC:</t>
  </si>
  <si>
    <t>PERSONNEL</t>
  </si>
  <si>
    <r>
      <rPr>
        <sz val="12"/>
        <color theme="3" tint="-0.249977111117893"/>
        <rFont val="Arial"/>
        <family val="2"/>
      </rPr>
      <t xml:space="preserve">Enter staff to the budget by their activity to support the grant funded activities.  </t>
    </r>
    <r>
      <rPr>
        <b/>
        <sz val="12"/>
        <color theme="3" tint="-0.249977111117893"/>
        <rFont val="Arial"/>
        <family val="2"/>
      </rPr>
      <t xml:space="preserve">Direct service staff </t>
    </r>
    <r>
      <rPr>
        <sz val="12"/>
        <color theme="3" tint="-0.249977111117893"/>
        <rFont val="Arial"/>
        <family val="2"/>
      </rPr>
      <t xml:space="preserve">have primary responsibilities for direct interactions with the target population of the grant and may have administrative duties related to those activities.  </t>
    </r>
    <r>
      <rPr>
        <b/>
        <sz val="12"/>
        <color theme="3" tint="-0.249977111117893"/>
        <rFont val="Arial"/>
        <family val="2"/>
      </rPr>
      <t xml:space="preserve">Supervision to Direct Service </t>
    </r>
    <r>
      <rPr>
        <sz val="12"/>
        <color theme="3" tint="-0.249977111117893"/>
        <rFont val="Arial"/>
        <family val="2"/>
      </rPr>
      <t xml:space="preserve">staff are supervisiors/managers to direct service staff and may have programmatic oversight responsibilities for funded activities. These staff may be partially entered as direct service staff only for the portion of time they are scheduled to directly serve clients. </t>
    </r>
    <r>
      <rPr>
        <b/>
        <sz val="12"/>
        <color theme="3" tint="-0.249977111117893"/>
        <rFont val="Arial"/>
        <family val="2"/>
      </rPr>
      <t xml:space="preserve"> Agency Mgmt/Eval/Data Staff </t>
    </r>
    <r>
      <rPr>
        <sz val="12"/>
        <color theme="3" tint="-0.249977111117893"/>
        <rFont val="Arial"/>
        <family val="2"/>
      </rPr>
      <t>provide infrastructure, agency level management and staff functions that support the grant funded activities.</t>
    </r>
  </si>
  <si>
    <t>Title</t>
  </si>
  <si>
    <t>Name</t>
  </si>
  <si>
    <t>FTE</t>
  </si>
  <si>
    <r>
      <t xml:space="preserve">Description </t>
    </r>
    <r>
      <rPr>
        <sz val="10"/>
        <rFont val="Arial"/>
        <family val="2"/>
      </rPr>
      <t>(provide details)</t>
    </r>
  </si>
  <si>
    <t>Budget
Request</t>
  </si>
  <si>
    <t>% of Budget</t>
  </si>
  <si>
    <t>Other -
Cash</t>
  </si>
  <si>
    <t>Other -
In-Kind</t>
  </si>
  <si>
    <t xml:space="preserve">
Total</t>
  </si>
  <si>
    <t>Direct Service Staff</t>
  </si>
  <si>
    <t>Subtotal Direct Service Staff</t>
  </si>
  <si>
    <t>Supervision to Direct Service</t>
  </si>
  <si>
    <t>Subotal Supervision to Direct Service Staff</t>
  </si>
  <si>
    <t>Agency Mgmt/Eval/Data Staff</t>
  </si>
  <si>
    <t>Subtotal Admin/Agency Mgmt/Eval/Data Staff</t>
  </si>
  <si>
    <t>FRINGE BENEFITS</t>
  </si>
  <si>
    <t>Benefit Name</t>
  </si>
  <si>
    <r>
      <t xml:space="preserve">Calculations </t>
    </r>
    <r>
      <rPr>
        <sz val="10"/>
        <rFont val="Arial"/>
        <family val="2"/>
      </rPr>
      <t>(provide breakdown if budgeting to one line)</t>
    </r>
  </si>
  <si>
    <t xml:space="preserve">
Request</t>
  </si>
  <si>
    <t>Direct Service Staff Fringe</t>
  </si>
  <si>
    <t>Subtotal Direct Service Staff Fringe</t>
  </si>
  <si>
    <t>Supervision to Direct Service Staff Fringe</t>
  </si>
  <si>
    <t>SubtotalSupervision to Direct Service Staff Fringe</t>
  </si>
  <si>
    <t>Agency Mgmt/Eval/Data Staff Fringe</t>
  </si>
  <si>
    <t>Subtotal Admin/Agency Mgmt/Eval/Data Staff Fringe</t>
  </si>
  <si>
    <t>PROFESSIONAL SERVICES</t>
  </si>
  <si>
    <t>Hours</t>
  </si>
  <si>
    <t>SUBCONTRACTS (except administration costs)</t>
  </si>
  <si>
    <t>Agency</t>
  </si>
  <si>
    <t>Function</t>
  </si>
  <si>
    <r>
      <t xml:space="preserve">Calculations </t>
    </r>
    <r>
      <rPr>
        <sz val="10"/>
        <rFont val="Arial"/>
        <family val="2"/>
      </rPr>
      <t>(provide details and breakdown)</t>
    </r>
  </si>
  <si>
    <t>Subcontractor 1: Subtotal Direct Service Staff</t>
  </si>
  <si>
    <t>Subcontractor 1: Subtotal Supervsion to Direct Svc Staff</t>
  </si>
  <si>
    <t>Subcontractor1: Subtotal Agency Mgmt/Eval/Data Staff</t>
  </si>
  <si>
    <t>Subcontractor 1 Professional Services</t>
  </si>
  <si>
    <t>Subcontractor 1 Program Expenses</t>
  </si>
  <si>
    <t>Subcontractor 2: Subtotal Direct Service Staff</t>
  </si>
  <si>
    <t>Subcontractor 2: Subtotal Supervsion to Direct Svc Staff</t>
  </si>
  <si>
    <t>Subcontractor2: Subtotal Agency Mgmt/Eval/Data Staff</t>
  </si>
  <si>
    <t>Subcontractor 2 Professional Services</t>
  </si>
  <si>
    <t>Subcontractor 2 Program Expenses</t>
  </si>
  <si>
    <t>PROGRAM EXPENSES</t>
  </si>
  <si>
    <t>Expense</t>
  </si>
  <si>
    <t>ADMINISTRATIVE COSTS - including all subcontractor administrative costs</t>
  </si>
  <si>
    <t>Cost Name</t>
  </si>
  <si>
    <r>
      <t>Description</t>
    </r>
    <r>
      <rPr>
        <sz val="10"/>
        <rFont val="Arial"/>
        <family val="2"/>
      </rPr>
      <t xml:space="preserve"> (provide details)</t>
    </r>
  </si>
  <si>
    <t>Admin staff (include total FTE)</t>
  </si>
  <si>
    <t>Subcontractor 1 Admin Staff (include total FTE in description)</t>
  </si>
  <si>
    <t>Subcontractor 2 Admin Staff (include total FTE in description)</t>
  </si>
  <si>
    <t>Requested
Amount</t>
  </si>
  <si>
    <t>100%?</t>
  </si>
  <si>
    <t>Total
Budget</t>
  </si>
  <si>
    <t>TOTALS:</t>
  </si>
  <si>
    <t>Total Administrative costs is capped at 15% of contract amount (includes subcontractor admin costs)</t>
  </si>
  <si>
    <t>Lead Contractor Admin Total:</t>
  </si>
  <si>
    <t>Enter manually if your budget includes subcontractors</t>
  </si>
  <si>
    <t>Subcontract Admin Total:</t>
  </si>
  <si>
    <t>Enter in manually</t>
  </si>
  <si>
    <t>Total Administrative Costs:</t>
  </si>
  <si>
    <t>Admin %:</t>
  </si>
  <si>
    <t>PERSONNEL SUMMARY</t>
  </si>
  <si>
    <t>Request</t>
  </si>
  <si>
    <t>% of Total Budget</t>
  </si>
  <si>
    <t>Lead Agency Subtotal Direct Service Staff</t>
  </si>
  <si>
    <t>Lead Agency Direct Service Staff Fringe</t>
  </si>
  <si>
    <t>Total Direct Service Staff</t>
  </si>
  <si>
    <t>Lead Agency  Subotal Supervision to Direct Service Staff</t>
  </si>
  <si>
    <t>Lead Agency  Supervision to Direct Service Staff Fringe</t>
  </si>
  <si>
    <t>Subcontractor 1: Subtotal Suepervsion to Direct Svc Staff</t>
  </si>
  <si>
    <t>Subcontractor 2: Subtotal Suepervsion to Direct Svc Staff</t>
  </si>
  <si>
    <t>Total Supervision to Direct Service Staff</t>
  </si>
  <si>
    <t>Lead Agency Subtotal Agency Mgmt/Eval/Data Staff</t>
  </si>
  <si>
    <t>Lead Agency Agency Mgmt/Eval/Data Staff Fringe</t>
  </si>
  <si>
    <t>Total Agency Mgmt/Eval/Data Staff</t>
  </si>
  <si>
    <t xml:space="preserve">This form should be sent to each subcontractor to complete.  Please fill in all sections with as much detail as possible.  This will assist the lead contractor in completing the "Subcontracts" section of the contract budget.  Remember to check your totals to make sure they are correct, especially if you inserted additional rows.  If a section of this form is not needed, please delete.  Feel free to create additional Subcontractor tabs using a blank sheet if your contract includes more than 7 subcontractors. </t>
  </si>
  <si>
    <r>
      <rPr>
        <b/>
        <sz val="9"/>
        <color rgb="FFFF0000"/>
        <rFont val="Arial"/>
      </rPr>
      <t xml:space="preserve">REMINDER: </t>
    </r>
    <r>
      <rPr>
        <sz val="9"/>
        <color rgb="FF000000"/>
        <rFont val="Arial"/>
      </rPr>
      <t>Please include a written justification of each proposed budget line item.  This will provide explanatory information and rationale to support the proposed amount allocated.  The notes you provide should assist the Lead Contractor and DEC Staff in understanding the rationale for the inclusion of each budget line item and the amount of the budget item.  For items that have costs that are shared across multiple funding sources, provide an explanation of the allocation model used to assign costs to this grant.</t>
    </r>
  </si>
  <si>
    <t>FY24 FRCI SUBCONTRACTOR BUDGET &amp; NARRATIVE FORM</t>
  </si>
  <si>
    <r>
      <t xml:space="preserve">SUBCONTRACTOR NAME:   </t>
    </r>
    <r>
      <rPr>
        <b/>
        <sz val="12"/>
        <color rgb="FF0070C0"/>
        <rFont val="Arial"/>
        <family val="2"/>
      </rPr>
      <t>Replace with Subcontractor Name</t>
    </r>
  </si>
  <si>
    <t>Date Approved by DEC:</t>
  </si>
  <si>
    <t>SALARIES/BENEFITS</t>
  </si>
  <si>
    <t>FTE%</t>
  </si>
  <si>
    <t>Position Title &amp; Name of Employee</t>
  </si>
  <si>
    <t>Amount
Requested</t>
  </si>
  <si>
    <r>
      <t>Justification</t>
    </r>
    <r>
      <rPr>
        <sz val="10"/>
        <rFont val="Arial"/>
        <family val="2"/>
      </rPr>
      <t xml:space="preserve"> (required for each line item, be brief)</t>
    </r>
  </si>
  <si>
    <t>Transfer this amount to Lead Agency budget subcontractor section</t>
  </si>
  <si>
    <t xml:space="preserve"> </t>
  </si>
  <si>
    <t>Subtotal Agency Mgmt/Eval/Data Staff</t>
  </si>
  <si>
    <t>Salaries Subtotal</t>
  </si>
  <si>
    <t>Benefits Subtotal</t>
  </si>
  <si>
    <t>SALARIES &amp; BENEFITS  TOTAL</t>
  </si>
  <si>
    <t>PROFESSIONAL SERVICES TOTAL</t>
  </si>
  <si>
    <t>PROGRAM EXPENSES TOTAL</t>
  </si>
  <si>
    <t>ADMINISTRATIVE COSTS</t>
  </si>
  <si>
    <t>Admin Staff (include total FTE in justification)</t>
  </si>
  <si>
    <t>ADMINISTRATIVE COSTS TOTAL</t>
  </si>
  <si>
    <t>SUBCONTRACTOR TOTAL:</t>
  </si>
  <si>
    <t>Total Administrative costs is capped at 15% of contract amount</t>
  </si>
  <si>
    <t>FY2024-25</t>
  </si>
  <si>
    <t>Total SubContractor Budget:</t>
  </si>
  <si>
    <t>This form is only intended for use if your agency received a grant augmentation.  This form has been pre-populated with the budget and narrative submitted with the fully executed agreement.  Please adjust this information for the new grant total.  Remember to check your totals to make sure they are correct, especially if you inserted additional rows.  If you have any questions, please contact your First 5 SF program officer.</t>
  </si>
  <si>
    <r>
      <t xml:space="preserve">REMINDER: </t>
    </r>
    <r>
      <rPr>
        <sz val="10"/>
        <rFont val="Arial"/>
        <family val="2"/>
      </rPr>
      <t xml:space="preserve"> Please include a written justification of each new budget line item.  If the original calculations and explanations have changed, please update the form below.  You may need to unlink and copy the cell info from the other worksheet in order to update the text.  This will provide explanatory information and rationale to support the new amounts.  The notes you provide should assist First 5 Staff in understanding the rationale for the inclusion of the new total funding amount.</t>
    </r>
  </si>
  <si>
    <t>2013-14 BUDGET - AUGMENTATION</t>
  </si>
  <si>
    <t>2013-2014 BUDGET AUGMENTATION NARRATIVE</t>
  </si>
  <si>
    <t>PERSONNEL NARRATIVE</t>
  </si>
  <si>
    <t>Original
Budget</t>
  </si>
  <si>
    <t>Augmentation
Amount</t>
  </si>
  <si>
    <t>Total
Salary</t>
  </si>
  <si>
    <t>FRINGE BENEFITS NARRATIVE</t>
  </si>
  <si>
    <t>Calculations</t>
  </si>
  <si>
    <t>Total</t>
  </si>
  <si>
    <t>PROFESSIONAL SERVICES NARRATIVE</t>
  </si>
  <si>
    <t>SUBCONTRACTS</t>
  </si>
  <si>
    <t>SUBCONTRACTS NARRATIVE</t>
  </si>
  <si>
    <t>Calculation</t>
  </si>
  <si>
    <t>PROGRAM MATERIALS</t>
  </si>
  <si>
    <t>PROGRAM MATERIALS NARRATIVE</t>
  </si>
  <si>
    <t>OTHER PROGRAM EXPENSES</t>
  </si>
  <si>
    <t>OTHER PROGRAM EXPENSES NARRATIVE</t>
  </si>
  <si>
    <t>ADMINISTRATIVE COSTS NARRATIVE</t>
  </si>
  <si>
    <t>TOTAL BUDGET REQUESTED:</t>
  </si>
  <si>
    <t>ORIGINAL</t>
  </si>
  <si>
    <t>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</si>
</sst>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0.00_);[Red]\(0.00\)"/>
    <numFmt numFmtId="165" formatCode="mm/dd/yy;@"/>
    <numFmt numFmtId="166" formatCode="0.0%"/>
  </numFmts>
  <fonts count="37">
    <font>
      <sz val="10"/>
      <name val="Arial"/>
    </font>
    <font>
      <sz val="11"/>
      <color theme="1"/>
      <name val="Calibri"/>
      <family val="2"/>
      <scheme val="minor"/>
    </font>
    <font>
      <sz val="10"/>
      <name val="Arial"/>
      <family val="2"/>
    </font>
    <font>
      <b/>
      <sz val="10"/>
      <name val="Arial"/>
      <family val="2"/>
    </font>
    <font>
      <sz val="8"/>
      <name val="Arial"/>
      <family val="2"/>
    </font>
    <font>
      <b/>
      <sz val="10"/>
      <color indexed="9"/>
      <name val="Arial"/>
      <family val="2"/>
    </font>
    <font>
      <sz val="10"/>
      <color indexed="9"/>
      <name val="Arial"/>
      <family val="2"/>
    </font>
    <font>
      <b/>
      <sz val="10"/>
      <color indexed="10"/>
      <name val="Arial"/>
      <family val="2"/>
    </font>
    <font>
      <sz val="10"/>
      <name val="Arial"/>
      <family val="2"/>
    </font>
    <font>
      <b/>
      <u/>
      <sz val="10"/>
      <name val="Arial"/>
      <family val="2"/>
    </font>
    <font>
      <b/>
      <sz val="9"/>
      <color theme="0"/>
      <name val="Arial"/>
      <family val="2"/>
    </font>
    <font>
      <i/>
      <sz val="10"/>
      <name val="Arial"/>
      <family val="2"/>
    </font>
    <font>
      <b/>
      <sz val="10"/>
      <color theme="0"/>
      <name val="Arial"/>
      <family val="2"/>
    </font>
    <font>
      <sz val="10"/>
      <color rgb="FF222222"/>
      <name val="Arial"/>
      <family val="2"/>
    </font>
    <font>
      <b/>
      <sz val="12"/>
      <name val="Arial"/>
      <family val="2"/>
    </font>
    <font>
      <b/>
      <sz val="10"/>
      <color rgb="FF00B050"/>
      <name val="Arial"/>
      <family val="2"/>
    </font>
    <font>
      <sz val="12"/>
      <name val="Arial"/>
      <family val="2"/>
    </font>
    <font>
      <b/>
      <sz val="12"/>
      <color indexed="9"/>
      <name val="Arial"/>
      <family val="2"/>
    </font>
    <font>
      <b/>
      <sz val="12"/>
      <color rgb="FF0070C0"/>
      <name val="Arial"/>
      <family val="2"/>
    </font>
    <font>
      <sz val="9"/>
      <name val="Arial"/>
      <family val="2"/>
    </font>
    <font>
      <sz val="9"/>
      <color rgb="FF0070C0"/>
      <name val="Arial"/>
      <family val="2"/>
    </font>
    <font>
      <b/>
      <sz val="14"/>
      <color indexed="9"/>
      <name val="Arial"/>
      <family val="2"/>
    </font>
    <font>
      <b/>
      <sz val="9"/>
      <name val="Arial"/>
      <family val="2"/>
    </font>
    <font>
      <b/>
      <sz val="9"/>
      <color indexed="10"/>
      <name val="Arial"/>
      <family val="2"/>
    </font>
    <font>
      <b/>
      <sz val="14"/>
      <color rgb="FF002060"/>
      <name val="Arial"/>
      <family val="2"/>
    </font>
    <font>
      <sz val="10"/>
      <color rgb="FF0070C0"/>
      <name val="Arial"/>
      <family val="2"/>
    </font>
    <font>
      <b/>
      <sz val="10"/>
      <color rgb="FF002060"/>
      <name val="Arial"/>
      <family val="2"/>
    </font>
    <font>
      <b/>
      <sz val="13"/>
      <color rgb="FF0070C0"/>
      <name val="Arial"/>
      <family val="2"/>
    </font>
    <font>
      <b/>
      <sz val="12"/>
      <color theme="3" tint="-0.249977111117893"/>
      <name val="Arial"/>
      <family val="2"/>
    </font>
    <font>
      <sz val="12"/>
      <color theme="3" tint="-0.249977111117893"/>
      <name val="Arial"/>
      <family val="2"/>
    </font>
    <font>
      <b/>
      <sz val="12"/>
      <name val="Times New Roman"/>
      <family val="1"/>
    </font>
    <font>
      <b/>
      <sz val="7"/>
      <name val="Times New Roman"/>
      <family val="1"/>
    </font>
    <font>
      <sz val="12"/>
      <name val="Times New Roman"/>
      <family val="1"/>
    </font>
    <font>
      <b/>
      <u/>
      <sz val="12"/>
      <name val="Times New Roman"/>
      <family val="1"/>
    </font>
    <font>
      <b/>
      <sz val="9"/>
      <color rgb="FFFF0000"/>
      <name val="Arial"/>
    </font>
    <font>
      <sz val="9"/>
      <color rgb="FF000000"/>
      <name val="Arial"/>
    </font>
    <font>
      <b/>
      <sz val="9"/>
      <color indexed="10"/>
      <name val="Arial"/>
    </font>
  </fonts>
  <fills count="11">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1"/>
        <bgColor indexed="64"/>
      </patternFill>
    </fill>
    <fill>
      <patternFill patternType="solid">
        <fgColor rgb="FFDDDDDD"/>
        <bgColor indexed="64"/>
      </patternFill>
    </fill>
    <fill>
      <patternFill patternType="solid">
        <fgColor theme="0"/>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59">
    <border>
      <left/>
      <right/>
      <top/>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thin">
        <color indexed="64"/>
      </bottom>
      <diagonal/>
    </border>
    <border>
      <left style="hair">
        <color indexed="64"/>
      </left>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9" fontId="2" fillId="0" borderId="0" applyNumberFormat="0" applyFill="0" applyBorder="0" applyAlignment="0" applyProtection="0"/>
    <xf numFmtId="9" fontId="2" fillId="0" borderId="0" applyNumberForma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cellStyleXfs>
  <cellXfs count="301">
    <xf numFmtId="0" fontId="0" fillId="0" borderId="0" xfId="0"/>
    <xf numFmtId="0" fontId="3" fillId="0" borderId="0" xfId="0" applyFont="1"/>
    <xf numFmtId="0" fontId="3" fillId="0" borderId="0" xfId="0" applyFont="1" applyAlignment="1">
      <alignment vertical="center"/>
    </xf>
    <xf numFmtId="0" fontId="5" fillId="3" borderId="2" xfId="0" applyFont="1" applyFill="1" applyBorder="1" applyAlignment="1">
      <alignment vertical="center"/>
    </xf>
    <xf numFmtId="8" fontId="3" fillId="0" borderId="0" xfId="0" applyNumberFormat="1" applyFont="1"/>
    <xf numFmtId="0" fontId="5" fillId="3" borderId="4" xfId="0" applyFont="1" applyFill="1" applyBorder="1" applyAlignment="1">
      <alignment vertical="center"/>
    </xf>
    <xf numFmtId="0" fontId="5" fillId="3" borderId="0" xfId="0" applyFont="1" applyFill="1" applyAlignment="1">
      <alignment vertical="center"/>
    </xf>
    <xf numFmtId="8" fontId="5" fillId="3" borderId="0" xfId="0" applyNumberFormat="1" applyFont="1" applyFill="1" applyAlignment="1">
      <alignment vertical="center"/>
    </xf>
    <xf numFmtId="0" fontId="5" fillId="3" borderId="6" xfId="0" applyFont="1" applyFill="1" applyBorder="1" applyAlignment="1">
      <alignment vertical="center"/>
    </xf>
    <xf numFmtId="0" fontId="5" fillId="3" borderId="7" xfId="0" applyFont="1" applyFill="1" applyBorder="1" applyAlignment="1">
      <alignment vertical="center"/>
    </xf>
    <xf numFmtId="8" fontId="5" fillId="3" borderId="7" xfId="0" applyNumberFormat="1" applyFont="1" applyFill="1" applyBorder="1" applyAlignment="1">
      <alignment vertical="center"/>
    </xf>
    <xf numFmtId="8" fontId="5" fillId="3" borderId="8" xfId="0" applyNumberFormat="1" applyFont="1" applyFill="1" applyBorder="1" applyAlignment="1">
      <alignment vertical="center"/>
    </xf>
    <xf numFmtId="8" fontId="5" fillId="3" borderId="10" xfId="0" applyNumberFormat="1" applyFont="1" applyFill="1" applyBorder="1" applyAlignment="1">
      <alignment vertical="center"/>
    </xf>
    <xf numFmtId="0" fontId="8" fillId="0" borderId="0" xfId="0" applyFont="1"/>
    <xf numFmtId="8" fontId="8" fillId="0" borderId="0" xfId="0" applyNumberFormat="1" applyFont="1"/>
    <xf numFmtId="0" fontId="6" fillId="3" borderId="4" xfId="0" applyFont="1" applyFill="1" applyBorder="1" applyAlignment="1">
      <alignment vertical="center"/>
    </xf>
    <xf numFmtId="0" fontId="6" fillId="3" borderId="0" xfId="0" applyFont="1" applyFill="1" applyAlignment="1">
      <alignment vertical="center"/>
    </xf>
    <xf numFmtId="8" fontId="5" fillId="3" borderId="0" xfId="0" applyNumberFormat="1" applyFont="1" applyFill="1" applyAlignment="1">
      <alignment horizontal="right" vertical="center"/>
    </xf>
    <xf numFmtId="0" fontId="6" fillId="0" borderId="0" xfId="0" applyFont="1" applyAlignment="1">
      <alignment vertical="center"/>
    </xf>
    <xf numFmtId="0" fontId="6" fillId="3" borderId="13" xfId="0" applyFont="1" applyFill="1" applyBorder="1" applyAlignment="1">
      <alignment vertical="center"/>
    </xf>
    <xf numFmtId="0" fontId="8" fillId="0" borderId="0" xfId="0" applyFont="1" applyAlignment="1">
      <alignment vertical="top" wrapText="1"/>
    </xf>
    <xf numFmtId="0" fontId="3" fillId="0" borderId="0" xfId="0" applyFont="1" applyAlignment="1">
      <alignment horizontal="left"/>
    </xf>
    <xf numFmtId="8" fontId="3" fillId="5" borderId="1" xfId="0" applyNumberFormat="1" applyFont="1" applyFill="1" applyBorder="1" applyAlignment="1">
      <alignment horizontal="center" wrapText="1"/>
    </xf>
    <xf numFmtId="0" fontId="3" fillId="5" borderId="5" xfId="0" applyFont="1" applyFill="1" applyBorder="1"/>
    <xf numFmtId="8" fontId="3" fillId="5" borderId="9" xfId="0" applyNumberFormat="1" applyFont="1" applyFill="1" applyBorder="1" applyAlignment="1">
      <alignment horizontal="center" wrapText="1"/>
    </xf>
    <xf numFmtId="0" fontId="3" fillId="5" borderId="3" xfId="0" applyFont="1" applyFill="1" applyBorder="1"/>
    <xf numFmtId="8" fontId="3" fillId="5" borderId="9" xfId="0" applyNumberFormat="1" applyFont="1" applyFill="1" applyBorder="1" applyAlignment="1">
      <alignment horizontal="center"/>
    </xf>
    <xf numFmtId="0" fontId="5" fillId="3" borderId="11" xfId="0" applyFont="1" applyFill="1" applyBorder="1" applyAlignment="1">
      <alignment vertical="center"/>
    </xf>
    <xf numFmtId="0" fontId="5" fillId="3" borderId="12" xfId="0" applyFont="1" applyFill="1" applyBorder="1" applyAlignment="1">
      <alignment horizontal="right" vertical="center"/>
    </xf>
    <xf numFmtId="0" fontId="5" fillId="0" borderId="0" xfId="0" applyFont="1" applyAlignment="1">
      <alignment vertical="center"/>
    </xf>
    <xf numFmtId="8" fontId="5" fillId="4" borderId="12" xfId="0" applyNumberFormat="1" applyFont="1" applyFill="1" applyBorder="1" applyAlignment="1">
      <alignment vertical="center"/>
    </xf>
    <xf numFmtId="164" fontId="2" fillId="0" borderId="0" xfId="1" applyNumberFormat="1" applyAlignment="1">
      <alignment horizontal="right"/>
    </xf>
    <xf numFmtId="164" fontId="2" fillId="0" borderId="0" xfId="1" applyNumberFormat="1" applyAlignment="1">
      <alignment horizontal="left"/>
    </xf>
    <xf numFmtId="8" fontId="3" fillId="0" borderId="0" xfId="0" applyNumberFormat="1" applyFont="1" applyAlignment="1">
      <alignment horizontal="center"/>
    </xf>
    <xf numFmtId="164" fontId="3" fillId="0" borderId="0" xfId="1" applyNumberFormat="1" applyFont="1" applyAlignment="1">
      <alignment horizontal="right"/>
    </xf>
    <xf numFmtId="10" fontId="3" fillId="0" borderId="0" xfId="0" applyNumberFormat="1" applyFont="1"/>
    <xf numFmtId="0" fontId="2" fillId="0" borderId="15" xfId="0" applyFont="1" applyBorder="1" applyAlignment="1">
      <alignment vertical="top" wrapText="1"/>
    </xf>
    <xf numFmtId="0" fontId="3" fillId="2" borderId="15" xfId="0" applyFont="1" applyFill="1" applyBorder="1"/>
    <xf numFmtId="8" fontId="3" fillId="2" borderId="16" xfId="0" applyNumberFormat="1" applyFont="1" applyFill="1" applyBorder="1" applyAlignment="1">
      <alignment horizontal="center"/>
    </xf>
    <xf numFmtId="0" fontId="3" fillId="2" borderId="19" xfId="0" applyFont="1" applyFill="1" applyBorder="1"/>
    <xf numFmtId="0" fontId="3" fillId="2" borderId="19" xfId="0" applyFont="1" applyFill="1" applyBorder="1" applyAlignment="1">
      <alignment horizontal="center"/>
    </xf>
    <xf numFmtId="8" fontId="3" fillId="0" borderId="0" xfId="0" applyNumberFormat="1" applyFont="1" applyAlignment="1">
      <alignment horizontal="right" vertical="center"/>
    </xf>
    <xf numFmtId="8" fontId="8" fillId="0" borderId="0" xfId="0" applyNumberFormat="1" applyFont="1" applyAlignment="1">
      <alignment horizontal="right" vertical="center"/>
    </xf>
    <xf numFmtId="8" fontId="3" fillId="2" borderId="19" xfId="0" applyNumberFormat="1" applyFont="1" applyFill="1" applyBorder="1" applyAlignment="1">
      <alignment horizontal="center" vertical="center" wrapText="1"/>
    </xf>
    <xf numFmtId="8" fontId="3" fillId="2" borderId="20" xfId="0" applyNumberFormat="1" applyFont="1" applyFill="1" applyBorder="1" applyAlignment="1">
      <alignment horizontal="center" vertical="center" wrapText="1"/>
    </xf>
    <xf numFmtId="8" fontId="5" fillId="3" borderId="10" xfId="0" applyNumberFormat="1" applyFont="1" applyFill="1" applyBorder="1" applyAlignment="1">
      <alignment horizontal="right" vertical="center"/>
    </xf>
    <xf numFmtId="8" fontId="3" fillId="2" borderId="16" xfId="0" applyNumberFormat="1" applyFont="1" applyFill="1" applyBorder="1" applyAlignment="1">
      <alignment horizontal="center" vertical="center" wrapText="1"/>
    </xf>
    <xf numFmtId="8" fontId="3" fillId="2" borderId="17" xfId="0" applyNumberFormat="1" applyFont="1" applyFill="1" applyBorder="1" applyAlignment="1">
      <alignment horizontal="center" vertical="center" wrapText="1"/>
    </xf>
    <xf numFmtId="8" fontId="2" fillId="0" borderId="0" xfId="0" applyNumberFormat="1" applyFont="1" applyAlignment="1">
      <alignment horizontal="left" vertical="center"/>
    </xf>
    <xf numFmtId="10" fontId="3" fillId="0" borderId="0" xfId="0" applyNumberFormat="1" applyFont="1" applyAlignment="1">
      <alignment horizontal="right" vertical="center"/>
    </xf>
    <xf numFmtId="8" fontId="10" fillId="4" borderId="30" xfId="0" applyNumberFormat="1" applyFont="1" applyFill="1" applyBorder="1" applyAlignment="1">
      <alignment horizontal="center" vertical="center" wrapText="1"/>
    </xf>
    <xf numFmtId="8" fontId="10" fillId="4" borderId="31" xfId="0" applyNumberFormat="1" applyFont="1" applyFill="1" applyBorder="1" applyAlignment="1">
      <alignment horizontal="center" vertical="center" wrapText="1"/>
    </xf>
    <xf numFmtId="8" fontId="10" fillId="4" borderId="32" xfId="0" applyNumberFormat="1" applyFont="1" applyFill="1" applyBorder="1" applyAlignment="1">
      <alignment horizontal="center" vertical="center" wrapText="1"/>
    </xf>
    <xf numFmtId="8" fontId="3" fillId="2" borderId="33" xfId="0" applyNumberFormat="1" applyFont="1" applyFill="1" applyBorder="1" applyAlignment="1">
      <alignment horizontal="right" vertical="center" wrapText="1"/>
    </xf>
    <xf numFmtId="0" fontId="2" fillId="0" borderId="19" xfId="0" applyFont="1" applyBorder="1" applyAlignment="1" applyProtection="1">
      <alignment vertical="top" wrapText="1"/>
      <protection locked="0"/>
    </xf>
    <xf numFmtId="8" fontId="2" fillId="0" borderId="19" xfId="0" applyNumberFormat="1" applyFont="1" applyBorder="1" applyAlignment="1" applyProtection="1">
      <alignment vertical="top" wrapText="1"/>
      <protection locked="0"/>
    </xf>
    <xf numFmtId="0" fontId="2" fillId="0" borderId="16" xfId="0" applyFont="1" applyBorder="1" applyAlignment="1">
      <alignment vertical="top" wrapText="1"/>
    </xf>
    <xf numFmtId="0" fontId="2" fillId="0" borderId="19" xfId="0" applyFont="1" applyBorder="1"/>
    <xf numFmtId="0" fontId="0" fillId="0" borderId="19" xfId="0" applyBorder="1"/>
    <xf numFmtId="8" fontId="2" fillId="0" borderId="19" xfId="0" applyNumberFormat="1" applyFont="1" applyBorder="1" applyAlignment="1" applyProtection="1">
      <alignment horizontal="right" vertical="center" wrapText="1"/>
      <protection locked="0"/>
    </xf>
    <xf numFmtId="0" fontId="2" fillId="6" borderId="19" xfId="0" applyFont="1" applyFill="1" applyBorder="1"/>
    <xf numFmtId="0" fontId="8" fillId="6" borderId="0" xfId="0" applyFont="1" applyFill="1" applyAlignment="1">
      <alignment vertical="top" wrapText="1"/>
    </xf>
    <xf numFmtId="0" fontId="5" fillId="6" borderId="4" xfId="0" applyFont="1" applyFill="1" applyBorder="1" applyAlignment="1">
      <alignment vertical="center"/>
    </xf>
    <xf numFmtId="0" fontId="5" fillId="6" borderId="0" xfId="0" applyFont="1" applyFill="1" applyAlignment="1">
      <alignment vertical="center"/>
    </xf>
    <xf numFmtId="9" fontId="5" fillId="6" borderId="0" xfId="0" applyNumberFormat="1" applyFont="1" applyFill="1" applyAlignment="1">
      <alignment vertical="center"/>
    </xf>
    <xf numFmtId="8" fontId="5" fillId="6" borderId="0" xfId="0" applyNumberFormat="1" applyFont="1" applyFill="1" applyAlignment="1">
      <alignment horizontal="right" vertical="center"/>
    </xf>
    <xf numFmtId="8" fontId="5" fillId="6" borderId="10" xfId="0" applyNumberFormat="1" applyFont="1" applyFill="1" applyBorder="1" applyAlignment="1">
      <alignment horizontal="right" vertical="center"/>
    </xf>
    <xf numFmtId="8" fontId="3" fillId="0" borderId="0" xfId="0" applyNumberFormat="1" applyFont="1" applyAlignment="1">
      <alignment horizontal="center" vertical="center"/>
    </xf>
    <xf numFmtId="0" fontId="2" fillId="0" borderId="0" xfId="7" applyFont="1"/>
    <xf numFmtId="8" fontId="2" fillId="0" borderId="0" xfId="7" applyNumberFormat="1" applyFont="1"/>
    <xf numFmtId="0" fontId="6" fillId="0" borderId="0" xfId="7" applyFont="1" applyAlignment="1">
      <alignment vertical="center"/>
    </xf>
    <xf numFmtId="8" fontId="5" fillId="7" borderId="21" xfId="7" applyNumberFormat="1" applyFont="1" applyFill="1" applyBorder="1" applyAlignment="1">
      <alignment vertical="center"/>
    </xf>
    <xf numFmtId="0" fontId="2" fillId="0" borderId="0" xfId="7" applyFont="1" applyAlignment="1">
      <alignment vertical="top" wrapText="1"/>
    </xf>
    <xf numFmtId="8" fontId="2" fillId="0" borderId="23" xfId="7" applyNumberFormat="1" applyFont="1" applyBorder="1" applyAlignment="1">
      <alignment vertical="top" wrapText="1"/>
    </xf>
    <xf numFmtId="0" fontId="3" fillId="0" borderId="0" xfId="7" applyFont="1"/>
    <xf numFmtId="8" fontId="3" fillId="2" borderId="23" xfId="7" applyNumberFormat="1" applyFont="1" applyFill="1" applyBorder="1" applyAlignment="1">
      <alignment horizontal="center" wrapText="1"/>
    </xf>
    <xf numFmtId="0" fontId="3" fillId="0" borderId="0" xfId="7" applyFont="1" applyAlignment="1">
      <alignment vertical="center"/>
    </xf>
    <xf numFmtId="8" fontId="2" fillId="6" borderId="23" xfId="7" applyNumberFormat="1" applyFont="1" applyFill="1" applyBorder="1" applyAlignment="1">
      <alignment vertical="top" wrapText="1"/>
    </xf>
    <xf numFmtId="8" fontId="3" fillId="2" borderId="36" xfId="7" applyNumberFormat="1" applyFont="1" applyFill="1" applyBorder="1" applyAlignment="1">
      <alignment horizontal="center" wrapText="1"/>
    </xf>
    <xf numFmtId="8" fontId="5" fillId="7" borderId="0" xfId="7" applyNumberFormat="1" applyFont="1" applyFill="1" applyAlignment="1">
      <alignment vertical="center"/>
    </xf>
    <xf numFmtId="8" fontId="2" fillId="6" borderId="25" xfId="7" applyNumberFormat="1" applyFont="1" applyFill="1" applyBorder="1" applyAlignment="1">
      <alignment vertical="top" wrapText="1"/>
    </xf>
    <xf numFmtId="8" fontId="12" fillId="8" borderId="21" xfId="7" applyNumberFormat="1" applyFont="1" applyFill="1" applyBorder="1" applyAlignment="1">
      <alignment vertical="center"/>
    </xf>
    <xf numFmtId="8" fontId="2" fillId="0" borderId="19" xfId="0" applyNumberFormat="1" applyFont="1" applyBorder="1" applyAlignment="1">
      <alignment vertical="top" wrapText="1"/>
    </xf>
    <xf numFmtId="1" fontId="2" fillId="0" borderId="19" xfId="0" applyNumberFormat="1" applyFont="1" applyBorder="1" applyAlignment="1">
      <alignment horizontal="center" vertical="top" wrapText="1"/>
    </xf>
    <xf numFmtId="0" fontId="14" fillId="0" borderId="0" xfId="7" applyFont="1"/>
    <xf numFmtId="8" fontId="14" fillId="0" borderId="0" xfId="7" applyNumberFormat="1" applyFont="1"/>
    <xf numFmtId="2" fontId="0" fillId="0" borderId="19" xfId="1" applyNumberFormat="1" applyFont="1" applyBorder="1"/>
    <xf numFmtId="8" fontId="15" fillId="0" borderId="0" xfId="0" applyNumberFormat="1" applyFont="1" applyAlignment="1">
      <alignment horizontal="left" vertical="center"/>
    </xf>
    <xf numFmtId="0" fontId="7" fillId="0" borderId="0" xfId="7" applyFont="1" applyAlignment="1">
      <alignment horizontal="left" vertical="center" wrapText="1"/>
    </xf>
    <xf numFmtId="8" fontId="2" fillId="6" borderId="37" xfId="7" applyNumberFormat="1" applyFont="1" applyFill="1" applyBorder="1" applyAlignment="1" applyProtection="1">
      <alignment vertical="top" wrapText="1"/>
      <protection locked="0"/>
    </xf>
    <xf numFmtId="8" fontId="5" fillId="7" borderId="36" xfId="7" applyNumberFormat="1" applyFont="1" applyFill="1" applyBorder="1" applyAlignment="1">
      <alignment vertical="center"/>
    </xf>
    <xf numFmtId="8" fontId="17" fillId="7" borderId="0" xfId="7" applyNumberFormat="1" applyFont="1" applyFill="1" applyAlignment="1">
      <alignment vertical="center"/>
    </xf>
    <xf numFmtId="0" fontId="14" fillId="0" borderId="0" xfId="7" applyFont="1" applyAlignment="1">
      <alignment vertical="center"/>
    </xf>
    <xf numFmtId="0" fontId="21" fillId="0" borderId="0" xfId="7" applyFont="1" applyAlignment="1">
      <alignment vertical="center"/>
    </xf>
    <xf numFmtId="0" fontId="22" fillId="0" borderId="0" xfId="7" applyFont="1" applyAlignment="1">
      <alignment vertical="center" wrapText="1"/>
    </xf>
    <xf numFmtId="0" fontId="24" fillId="0" borderId="0" xfId="0" applyFont="1"/>
    <xf numFmtId="8" fontId="24" fillId="0" borderId="0" xfId="0" applyNumberFormat="1" applyFont="1" applyAlignment="1">
      <alignment horizontal="right" vertical="center"/>
    </xf>
    <xf numFmtId="0" fontId="20" fillId="0" borderId="4" xfId="7" applyFont="1" applyBorder="1" applyAlignment="1">
      <alignment horizontal="right"/>
    </xf>
    <xf numFmtId="165" fontId="25" fillId="0" borderId="0" xfId="0" applyNumberFormat="1" applyFont="1" applyAlignment="1">
      <alignment horizontal="right"/>
    </xf>
    <xf numFmtId="0" fontId="17" fillId="3" borderId="6" xfId="0" applyFont="1" applyFill="1" applyBorder="1" applyAlignment="1">
      <alignment vertical="center"/>
    </xf>
    <xf numFmtId="0" fontId="17" fillId="3" borderId="7" xfId="0" applyFont="1" applyFill="1" applyBorder="1" applyAlignment="1">
      <alignment vertical="center"/>
    </xf>
    <xf numFmtId="8" fontId="17" fillId="3" borderId="7" xfId="0" applyNumberFormat="1" applyFont="1" applyFill="1" applyBorder="1" applyAlignment="1">
      <alignment horizontal="right" vertical="center"/>
    </xf>
    <xf numFmtId="8" fontId="17" fillId="3" borderId="8" xfId="0" applyNumberFormat="1" applyFont="1" applyFill="1" applyBorder="1" applyAlignment="1">
      <alignment horizontal="right" vertical="center"/>
    </xf>
    <xf numFmtId="0" fontId="14" fillId="0" borderId="0" xfId="0" applyFont="1" applyAlignment="1">
      <alignment vertical="center"/>
    </xf>
    <xf numFmtId="2" fontId="0" fillId="0" borderId="19" xfId="1" applyNumberFormat="1" applyFont="1" applyFill="1" applyBorder="1"/>
    <xf numFmtId="0" fontId="17" fillId="3" borderId="4" xfId="0" applyFont="1" applyFill="1" applyBorder="1" applyAlignment="1">
      <alignment vertical="center"/>
    </xf>
    <xf numFmtId="0" fontId="17" fillId="3" borderId="0" xfId="0" applyFont="1" applyFill="1" applyAlignment="1">
      <alignment vertical="center"/>
    </xf>
    <xf numFmtId="9" fontId="17" fillId="3" borderId="0" xfId="0" applyNumberFormat="1" applyFont="1" applyFill="1" applyAlignment="1">
      <alignment vertical="center"/>
    </xf>
    <xf numFmtId="8" fontId="17" fillId="3" borderId="0" xfId="0" applyNumberFormat="1" applyFont="1" applyFill="1" applyAlignment="1">
      <alignment horizontal="right" vertical="center"/>
    </xf>
    <xf numFmtId="8" fontId="17" fillId="3" borderId="10" xfId="0" applyNumberFormat="1" applyFont="1" applyFill="1" applyBorder="1" applyAlignment="1">
      <alignment horizontal="right" vertical="center"/>
    </xf>
    <xf numFmtId="0" fontId="2" fillId="6" borderId="15" xfId="0" applyFont="1" applyFill="1" applyBorder="1" applyAlignment="1">
      <alignment vertical="top" wrapText="1"/>
    </xf>
    <xf numFmtId="0" fontId="2" fillId="6" borderId="16" xfId="0" applyFont="1" applyFill="1" applyBorder="1" applyAlignment="1">
      <alignment vertical="top" wrapText="1"/>
    </xf>
    <xf numFmtId="0" fontId="2" fillId="6" borderId="25" xfId="0" applyFont="1" applyFill="1" applyBorder="1" applyAlignment="1">
      <alignment horizontal="left" vertical="top" wrapText="1"/>
    </xf>
    <xf numFmtId="8" fontId="2" fillId="6" borderId="19" xfId="0" applyNumberFormat="1" applyFont="1" applyFill="1" applyBorder="1"/>
    <xf numFmtId="0" fontId="27" fillId="0" borderId="7" xfId="0" applyFont="1" applyBorder="1"/>
    <xf numFmtId="8" fontId="27" fillId="0" borderId="7" xfId="0" applyNumberFormat="1" applyFont="1" applyBorder="1" applyAlignment="1">
      <alignment horizontal="right" vertical="center"/>
    </xf>
    <xf numFmtId="0" fontId="27" fillId="0" borderId="0" xfId="0" applyFont="1"/>
    <xf numFmtId="0" fontId="2" fillId="6" borderId="24" xfId="0" applyFont="1" applyFill="1" applyBorder="1" applyAlignment="1">
      <alignment vertical="top" wrapText="1"/>
    </xf>
    <xf numFmtId="2" fontId="0" fillId="6" borderId="19" xfId="1" applyNumberFormat="1" applyFont="1" applyFill="1" applyBorder="1"/>
    <xf numFmtId="0" fontId="2" fillId="6" borderId="19" xfId="0" applyFont="1" applyFill="1" applyBorder="1" applyAlignment="1" applyProtection="1">
      <alignment vertical="top" wrapText="1"/>
      <protection locked="0"/>
    </xf>
    <xf numFmtId="164" fontId="26" fillId="0" borderId="0" xfId="1" applyNumberFormat="1" applyFont="1" applyAlignment="1">
      <alignment horizontal="left"/>
    </xf>
    <xf numFmtId="0" fontId="26" fillId="0" borderId="0" xfId="0" applyFont="1"/>
    <xf numFmtId="0" fontId="16" fillId="0" borderId="0" xfId="7" applyFont="1" applyAlignment="1">
      <alignment horizontal="left"/>
    </xf>
    <xf numFmtId="8" fontId="16" fillId="0" borderId="0" xfId="7" applyNumberFormat="1" applyFont="1"/>
    <xf numFmtId="0" fontId="16" fillId="0" borderId="0" xfId="7" applyFont="1"/>
    <xf numFmtId="0" fontId="17" fillId="7" borderId="40" xfId="7" applyFont="1" applyFill="1" applyBorder="1" applyAlignment="1">
      <alignment vertical="center"/>
    </xf>
    <xf numFmtId="8" fontId="17" fillId="7" borderId="41" xfId="7" applyNumberFormat="1" applyFont="1" applyFill="1" applyBorder="1" applyAlignment="1">
      <alignment vertical="center"/>
    </xf>
    <xf numFmtId="0" fontId="17" fillId="7" borderId="42" xfId="7" applyFont="1" applyFill="1" applyBorder="1" applyAlignment="1">
      <alignment vertical="center"/>
    </xf>
    <xf numFmtId="0" fontId="3" fillId="2" borderId="43" xfId="7" applyFont="1" applyFill="1" applyBorder="1"/>
    <xf numFmtId="0" fontId="3" fillId="2" borderId="44" xfId="7" applyFont="1" applyFill="1" applyBorder="1"/>
    <xf numFmtId="0" fontId="11" fillId="6" borderId="45" xfId="7" applyFont="1" applyFill="1" applyBorder="1" applyProtection="1">
      <protection locked="0"/>
    </xf>
    <xf numFmtId="0" fontId="2" fillId="0" borderId="44" xfId="7" applyFont="1" applyBorder="1" applyAlignment="1">
      <alignment wrapText="1"/>
    </xf>
    <xf numFmtId="0" fontId="2" fillId="0" borderId="44" xfId="7" applyFont="1" applyBorder="1" applyAlignment="1">
      <alignment vertical="top" wrapText="1"/>
    </xf>
    <xf numFmtId="0" fontId="6" fillId="7" borderId="43" xfId="7" applyFont="1" applyFill="1" applyBorder="1" applyAlignment="1">
      <alignment horizontal="right" vertical="center"/>
    </xf>
    <xf numFmtId="0" fontId="6" fillId="7" borderId="44" xfId="7" applyFont="1" applyFill="1" applyBorder="1" applyAlignment="1">
      <alignment vertical="center"/>
    </xf>
    <xf numFmtId="0" fontId="2" fillId="0" borderId="45" xfId="7" applyFont="1" applyBorder="1" applyAlignment="1" applyProtection="1">
      <alignment vertical="top" wrapText="1"/>
      <protection locked="0"/>
    </xf>
    <xf numFmtId="0" fontId="2" fillId="0" borderId="43" xfId="7" applyFont="1" applyBorder="1"/>
    <xf numFmtId="0" fontId="2" fillId="0" borderId="46" xfId="7" applyFont="1" applyBorder="1"/>
    <xf numFmtId="0" fontId="17" fillId="7" borderId="47" xfId="7" applyFont="1" applyFill="1" applyBorder="1" applyAlignment="1">
      <alignment vertical="center"/>
    </xf>
    <xf numFmtId="0" fontId="17" fillId="7" borderId="48" xfId="7" applyFont="1" applyFill="1" applyBorder="1" applyAlignment="1">
      <alignment vertical="center"/>
    </xf>
    <xf numFmtId="0" fontId="3" fillId="2" borderId="49" xfId="7" applyFont="1" applyFill="1" applyBorder="1"/>
    <xf numFmtId="0" fontId="2" fillId="0" borderId="50" xfId="7" applyFont="1" applyBorder="1" applyAlignment="1">
      <alignment vertical="top" wrapText="1"/>
    </xf>
    <xf numFmtId="0" fontId="2" fillId="0" borderId="51" xfId="7" applyFont="1" applyBorder="1" applyAlignment="1">
      <alignment vertical="top" wrapText="1"/>
    </xf>
    <xf numFmtId="0" fontId="6" fillId="7" borderId="52" xfId="7" applyFont="1" applyFill="1" applyBorder="1" applyAlignment="1">
      <alignment vertical="center"/>
    </xf>
    <xf numFmtId="0" fontId="2" fillId="6" borderId="51" xfId="7" applyFont="1" applyFill="1" applyBorder="1" applyAlignment="1">
      <alignment vertical="top" wrapText="1"/>
    </xf>
    <xf numFmtId="0" fontId="2" fillId="0" borderId="53" xfId="7" applyFont="1" applyBorder="1" applyAlignment="1">
      <alignment vertical="top" wrapText="1"/>
    </xf>
    <xf numFmtId="0" fontId="13" fillId="0" borderId="51" xfId="7" applyFont="1" applyBorder="1" applyAlignment="1">
      <alignment wrapText="1"/>
    </xf>
    <xf numFmtId="0" fontId="21" fillId="7" borderId="54" xfId="7" applyFont="1" applyFill="1" applyBorder="1" applyAlignment="1">
      <alignment vertical="center"/>
    </xf>
    <xf numFmtId="8" fontId="17" fillId="7" borderId="55" xfId="7" applyNumberFormat="1" applyFont="1" applyFill="1" applyBorder="1" applyAlignment="1">
      <alignment vertical="center"/>
    </xf>
    <xf numFmtId="0" fontId="21" fillId="7" borderId="56" xfId="7" applyFont="1" applyFill="1" applyBorder="1" applyAlignment="1">
      <alignment vertical="center"/>
    </xf>
    <xf numFmtId="10" fontId="6" fillId="7" borderId="44" xfId="7" applyNumberFormat="1" applyFont="1" applyFill="1" applyBorder="1" applyAlignment="1">
      <alignment vertical="center"/>
    </xf>
    <xf numFmtId="2" fontId="2" fillId="9" borderId="44" xfId="7" applyNumberFormat="1" applyFont="1" applyFill="1" applyBorder="1" applyAlignment="1">
      <alignment wrapText="1"/>
    </xf>
    <xf numFmtId="2" fontId="6" fillId="7" borderId="44" xfId="7" applyNumberFormat="1" applyFont="1" applyFill="1" applyBorder="1" applyAlignment="1">
      <alignment vertical="center"/>
    </xf>
    <xf numFmtId="8" fontId="10" fillId="4" borderId="57" xfId="0" applyNumberFormat="1" applyFont="1" applyFill="1" applyBorder="1" applyAlignment="1">
      <alignment horizontal="center" vertical="center" wrapText="1"/>
    </xf>
    <xf numFmtId="0" fontId="2" fillId="9" borderId="19" xfId="0" applyFont="1" applyFill="1" applyBorder="1"/>
    <xf numFmtId="2" fontId="0" fillId="9" borderId="19" xfId="1" applyNumberFormat="1" applyFont="1" applyFill="1" applyBorder="1"/>
    <xf numFmtId="8" fontId="2" fillId="9" borderId="19" xfId="0" applyNumberFormat="1" applyFont="1" applyFill="1" applyBorder="1" applyAlignment="1" applyProtection="1">
      <alignment vertical="top" wrapText="1"/>
      <protection locked="0"/>
    </xf>
    <xf numFmtId="0" fontId="2" fillId="9" borderId="19" xfId="0" applyFont="1" applyFill="1" applyBorder="1" applyAlignment="1" applyProtection="1">
      <alignment vertical="top" wrapText="1"/>
      <protection locked="0"/>
    </xf>
    <xf numFmtId="166" fontId="5" fillId="3" borderId="0" xfId="0" applyNumberFormat="1" applyFont="1" applyFill="1" applyAlignment="1">
      <alignment horizontal="right" vertical="center"/>
    </xf>
    <xf numFmtId="166" fontId="2" fillId="9" borderId="16" xfId="0" applyNumberFormat="1" applyFont="1" applyFill="1" applyBorder="1" applyAlignment="1" applyProtection="1">
      <alignment horizontal="right" vertical="center" wrapText="1"/>
      <protection locked="0"/>
    </xf>
    <xf numFmtId="8" fontId="3" fillId="9" borderId="19" xfId="0" applyNumberFormat="1" applyFont="1" applyFill="1" applyBorder="1" applyAlignment="1">
      <alignment horizontal="center" vertical="center" wrapText="1"/>
    </xf>
    <xf numFmtId="0" fontId="3" fillId="9" borderId="19" xfId="0" applyFont="1" applyFill="1" applyBorder="1"/>
    <xf numFmtId="8" fontId="2" fillId="6" borderId="22" xfId="7" applyNumberFormat="1" applyFont="1" applyFill="1" applyBorder="1" applyAlignment="1" applyProtection="1">
      <alignment vertical="top" wrapText="1"/>
      <protection locked="0"/>
    </xf>
    <xf numFmtId="0" fontId="3" fillId="9" borderId="21" xfId="0" applyFont="1" applyFill="1" applyBorder="1"/>
    <xf numFmtId="0" fontId="3" fillId="0" borderId="58" xfId="0" applyFont="1" applyBorder="1"/>
    <xf numFmtId="0" fontId="11" fillId="6" borderId="58" xfId="7" applyFont="1" applyFill="1" applyBorder="1" applyProtection="1">
      <protection locked="0"/>
    </xf>
    <xf numFmtId="0" fontId="3" fillId="10" borderId="19" xfId="0" applyFont="1" applyFill="1" applyBorder="1"/>
    <xf numFmtId="8" fontId="2" fillId="10" borderId="37" xfId="7" applyNumberFormat="1" applyFont="1" applyFill="1" applyBorder="1" applyAlignment="1" applyProtection="1">
      <alignment vertical="top" wrapText="1"/>
      <protection locked="0"/>
    </xf>
    <xf numFmtId="0" fontId="2" fillId="10" borderId="44" xfId="7" applyFont="1" applyFill="1" applyBorder="1" applyAlignment="1">
      <alignment wrapText="1"/>
    </xf>
    <xf numFmtId="0" fontId="2" fillId="9" borderId="44" xfId="7" applyFont="1" applyFill="1" applyBorder="1" applyAlignment="1">
      <alignment wrapText="1"/>
    </xf>
    <xf numFmtId="0" fontId="2" fillId="0" borderId="0" xfId="0" applyFont="1" applyAlignment="1">
      <alignment vertical="center"/>
    </xf>
    <xf numFmtId="166" fontId="3" fillId="0" borderId="0" xfId="0" applyNumberFormat="1" applyFont="1" applyAlignment="1">
      <alignment horizontal="right" vertical="center"/>
    </xf>
    <xf numFmtId="0" fontId="2" fillId="0" borderId="0" xfId="0" applyFont="1"/>
    <xf numFmtId="8" fontId="2" fillId="0" borderId="0" xfId="0" applyNumberFormat="1" applyFont="1" applyAlignment="1">
      <alignment horizontal="right" vertical="center"/>
    </xf>
    <xf numFmtId="8" fontId="5" fillId="3" borderId="0" xfId="0" applyNumberFormat="1" applyFont="1" applyFill="1" applyAlignment="1">
      <alignment horizontal="center" vertical="center"/>
    </xf>
    <xf numFmtId="166" fontId="5" fillId="3" borderId="0" xfId="0" applyNumberFormat="1" applyFont="1" applyFill="1" applyAlignment="1">
      <alignment horizontal="center" vertical="center"/>
    </xf>
    <xf numFmtId="0" fontId="3" fillId="0" borderId="15" xfId="0" applyFont="1" applyBorder="1" applyAlignment="1">
      <alignment vertical="top" wrapText="1"/>
    </xf>
    <xf numFmtId="0" fontId="2" fillId="9" borderId="15" xfId="0" applyFont="1" applyFill="1" applyBorder="1" applyAlignment="1">
      <alignment vertical="top" wrapText="1"/>
    </xf>
    <xf numFmtId="8" fontId="2" fillId="9" borderId="19" xfId="0" applyNumberFormat="1" applyFont="1" applyFill="1" applyBorder="1" applyAlignment="1" applyProtection="1">
      <alignment horizontal="right" vertical="center" wrapText="1"/>
      <protection locked="0"/>
    </xf>
    <xf numFmtId="8" fontId="3" fillId="9" borderId="19" xfId="0" applyNumberFormat="1" applyFont="1" applyFill="1" applyBorder="1" applyAlignment="1" applyProtection="1">
      <alignment horizontal="right" vertical="center" wrapText="1"/>
      <protection locked="0"/>
    </xf>
    <xf numFmtId="0" fontId="2" fillId="9" borderId="0" xfId="0" applyFont="1" applyFill="1" applyAlignment="1">
      <alignment vertical="center"/>
    </xf>
    <xf numFmtId="8" fontId="3" fillId="9" borderId="0" xfId="0" applyNumberFormat="1" applyFont="1" applyFill="1" applyAlignment="1">
      <alignment horizontal="right" vertical="center"/>
    </xf>
    <xf numFmtId="0" fontId="2" fillId="9" borderId="0" xfId="0" applyFont="1" applyFill="1"/>
    <xf numFmtId="8" fontId="2" fillId="9" borderId="0" xfId="0" applyNumberFormat="1" applyFont="1" applyFill="1" applyAlignment="1">
      <alignment horizontal="right" vertical="center"/>
    </xf>
    <xf numFmtId="0" fontId="3" fillId="9" borderId="0" xfId="0" applyFont="1" applyFill="1"/>
    <xf numFmtId="166" fontId="3" fillId="9" borderId="19" xfId="0" applyNumberFormat="1" applyFont="1" applyFill="1" applyBorder="1" applyAlignment="1">
      <alignment horizontal="right" vertical="center"/>
    </xf>
    <xf numFmtId="166" fontId="3" fillId="0" borderId="19" xfId="0" applyNumberFormat="1" applyFont="1" applyBorder="1" applyAlignment="1">
      <alignment horizontal="right" vertical="center"/>
    </xf>
    <xf numFmtId="166" fontId="2" fillId="0" borderId="19" xfId="0" applyNumberFormat="1" applyFont="1" applyBorder="1" applyAlignment="1">
      <alignment horizontal="right" vertical="center"/>
    </xf>
    <xf numFmtId="166" fontId="2" fillId="9" borderId="19" xfId="0" applyNumberFormat="1" applyFont="1" applyFill="1" applyBorder="1" applyAlignment="1" applyProtection="1">
      <alignment horizontal="right" vertical="center" wrapText="1"/>
      <protection locked="0"/>
    </xf>
    <xf numFmtId="8" fontId="2" fillId="9" borderId="20" xfId="0" applyNumberFormat="1" applyFont="1" applyFill="1" applyBorder="1" applyAlignment="1">
      <alignment horizontal="right" vertical="center" wrapText="1"/>
    </xf>
    <xf numFmtId="0" fontId="2" fillId="0" borderId="0" xfId="0" applyFont="1" applyAlignment="1">
      <alignment vertical="top" wrapText="1"/>
    </xf>
    <xf numFmtId="8" fontId="2" fillId="6" borderId="19" xfId="0" applyNumberFormat="1" applyFont="1" applyFill="1" applyBorder="1" applyAlignment="1" applyProtection="1">
      <alignment horizontal="right" vertical="center" wrapText="1"/>
      <protection locked="0"/>
    </xf>
    <xf numFmtId="0" fontId="2" fillId="6" borderId="0" xfId="0" applyFont="1" applyFill="1" applyAlignment="1">
      <alignment vertical="top" wrapText="1"/>
    </xf>
    <xf numFmtId="166" fontId="2" fillId="6" borderId="0" xfId="0" applyNumberFormat="1" applyFont="1" applyFill="1" applyAlignment="1">
      <alignment vertical="top" wrapText="1"/>
    </xf>
    <xf numFmtId="8" fontId="2" fillId="0" borderId="16" xfId="0" applyNumberFormat="1" applyFont="1" applyBorder="1" applyAlignment="1">
      <alignment horizontal="right" vertical="center" wrapText="1"/>
    </xf>
    <xf numFmtId="8" fontId="2" fillId="9" borderId="17" xfId="0" applyNumberFormat="1" applyFont="1" applyFill="1" applyBorder="1" applyAlignment="1">
      <alignment horizontal="right" vertical="center" wrapText="1"/>
    </xf>
    <xf numFmtId="8" fontId="2" fillId="0" borderId="19" xfId="0" applyNumberFormat="1" applyFont="1" applyBorder="1" applyAlignment="1">
      <alignment horizontal="right" vertical="center" wrapText="1"/>
    </xf>
    <xf numFmtId="166" fontId="2" fillId="9" borderId="19" xfId="0" applyNumberFormat="1" applyFont="1" applyFill="1" applyBorder="1" applyAlignment="1">
      <alignment horizontal="right" vertical="center" wrapText="1"/>
    </xf>
    <xf numFmtId="8" fontId="2" fillId="6" borderId="19" xfId="0" applyNumberFormat="1" applyFont="1" applyFill="1" applyBorder="1" applyAlignment="1">
      <alignment horizontal="right" vertical="center" wrapText="1"/>
    </xf>
    <xf numFmtId="1" fontId="2" fillId="0" borderId="19" xfId="0" applyNumberFormat="1" applyFont="1" applyBorder="1" applyAlignment="1">
      <alignment vertical="top" wrapText="1"/>
    </xf>
    <xf numFmtId="166" fontId="2" fillId="9" borderId="16" xfId="0" applyNumberFormat="1" applyFont="1" applyFill="1" applyBorder="1" applyAlignment="1">
      <alignment horizontal="right" vertical="center" wrapText="1"/>
    </xf>
    <xf numFmtId="8" fontId="2" fillId="2" borderId="17" xfId="0" applyNumberFormat="1" applyFont="1" applyFill="1" applyBorder="1" applyAlignment="1">
      <alignment horizontal="right" vertical="center" wrapText="1"/>
    </xf>
    <xf numFmtId="0" fontId="2" fillId="6" borderId="26" xfId="0" applyFont="1" applyFill="1" applyBorder="1" applyAlignment="1">
      <alignment horizontal="left" vertical="top" wrapText="1"/>
    </xf>
    <xf numFmtId="8" fontId="2" fillId="6" borderId="16" xfId="0" applyNumberFormat="1" applyFont="1" applyFill="1" applyBorder="1" applyAlignment="1">
      <alignment horizontal="right" vertical="center" wrapText="1"/>
    </xf>
    <xf numFmtId="0" fontId="2" fillId="6" borderId="18" xfId="0" applyFont="1" applyFill="1" applyBorder="1" applyAlignment="1">
      <alignment vertical="top" wrapText="1"/>
    </xf>
    <xf numFmtId="8" fontId="2" fillId="9" borderId="16" xfId="0" applyNumberFormat="1" applyFont="1" applyFill="1" applyBorder="1" applyAlignment="1">
      <alignment horizontal="right" vertical="center" wrapText="1"/>
    </xf>
    <xf numFmtId="8" fontId="2" fillId="9" borderId="19" xfId="0" applyNumberFormat="1" applyFont="1" applyFill="1" applyBorder="1" applyAlignment="1">
      <alignment horizontal="right" vertical="center" wrapText="1"/>
    </xf>
    <xf numFmtId="166" fontId="2" fillId="0" borderId="0" xfId="0" applyNumberFormat="1" applyFont="1"/>
    <xf numFmtId="8" fontId="2" fillId="0" borderId="39" xfId="0" applyNumberFormat="1" applyFont="1" applyBorder="1" applyAlignment="1">
      <alignment horizontal="right" vertical="center"/>
    </xf>
    <xf numFmtId="0" fontId="2" fillId="0" borderId="12" xfId="0" applyFont="1" applyBorder="1"/>
    <xf numFmtId="0" fontId="2" fillId="6" borderId="0" xfId="0" applyFont="1" applyFill="1"/>
    <xf numFmtId="0" fontId="2" fillId="0" borderId="7" xfId="0" applyFont="1" applyBorder="1"/>
    <xf numFmtId="8" fontId="2" fillId="0" borderId="7" xfId="0" applyNumberFormat="1" applyFont="1" applyBorder="1"/>
    <xf numFmtId="0" fontId="2" fillId="0" borderId="18" xfId="0" applyFont="1" applyBorder="1" applyAlignment="1" applyProtection="1">
      <alignment vertical="top" wrapText="1"/>
      <protection locked="0"/>
    </xf>
    <xf numFmtId="0" fontId="2" fillId="0" borderId="25" xfId="0" applyFont="1" applyBorder="1" applyAlignment="1" applyProtection="1">
      <alignment vertical="top" wrapText="1"/>
      <protection locked="0"/>
    </xf>
    <xf numFmtId="8" fontId="2" fillId="5" borderId="19" xfId="0" applyNumberFormat="1" applyFont="1" applyFill="1" applyBorder="1" applyAlignment="1" applyProtection="1">
      <alignment vertical="top" wrapText="1"/>
      <protection locked="0"/>
    </xf>
    <xf numFmtId="8" fontId="2" fillId="5" borderId="20" xfId="0" applyNumberFormat="1" applyFont="1" applyFill="1" applyBorder="1" applyAlignment="1">
      <alignment vertical="top" wrapText="1"/>
    </xf>
    <xf numFmtId="0" fontId="2" fillId="0" borderId="15" xfId="0" applyFont="1" applyBorder="1" applyAlignment="1" applyProtection="1">
      <alignment vertical="top" wrapText="1"/>
      <protection locked="0"/>
    </xf>
    <xf numFmtId="0" fontId="2" fillId="0" borderId="14" xfId="0" quotePrefix="1" applyFont="1" applyBorder="1" applyAlignment="1">
      <alignment vertical="top" wrapText="1"/>
    </xf>
    <xf numFmtId="8" fontId="2" fillId="0" borderId="16" xfId="0" applyNumberFormat="1" applyFont="1" applyBorder="1" applyAlignment="1" applyProtection="1">
      <alignment vertical="top" wrapText="1"/>
      <protection locked="0"/>
    </xf>
    <xf numFmtId="8" fontId="2" fillId="0" borderId="21" xfId="0" applyNumberFormat="1" applyFont="1" applyBorder="1" applyAlignment="1" applyProtection="1">
      <alignment vertical="top" wrapText="1"/>
      <protection locked="0"/>
    </xf>
    <xf numFmtId="0" fontId="2" fillId="0" borderId="4" xfId="0" applyFont="1" applyBorder="1"/>
    <xf numFmtId="8" fontId="2" fillId="0" borderId="0" xfId="0" applyNumberFormat="1" applyFont="1"/>
    <xf numFmtId="8" fontId="2" fillId="0" borderId="10" xfId="0" applyNumberFormat="1" applyFont="1" applyBorder="1"/>
    <xf numFmtId="8" fontId="2" fillId="5" borderId="16" xfId="0" applyNumberFormat="1" applyFont="1" applyFill="1" applyBorder="1" applyAlignment="1">
      <alignment vertical="top" wrapText="1"/>
    </xf>
    <xf numFmtId="8" fontId="2" fillId="0" borderId="16" xfId="0" applyNumberFormat="1" applyFont="1" applyBorder="1" applyAlignment="1">
      <alignment vertical="top" wrapText="1"/>
    </xf>
    <xf numFmtId="164" fontId="2" fillId="0" borderId="0" xfId="1" applyNumberFormat="1"/>
    <xf numFmtId="10" fontId="2" fillId="0" borderId="0" xfId="0" applyNumberFormat="1" applyFont="1"/>
    <xf numFmtId="0" fontId="3" fillId="2" borderId="16" xfId="0" applyFont="1" applyFill="1" applyBorder="1"/>
    <xf numFmtId="0" fontId="3" fillId="5" borderId="1" xfId="0" applyFont="1" applyFill="1" applyBorder="1"/>
    <xf numFmtId="0" fontId="30" fillId="0" borderId="0" xfId="0" applyFont="1" applyAlignment="1">
      <alignment vertical="top" wrapText="1"/>
    </xf>
    <xf numFmtId="0" fontId="0" fillId="0" borderId="0" xfId="0" applyAlignment="1">
      <alignment vertical="top" wrapText="1"/>
    </xf>
    <xf numFmtId="0" fontId="32" fillId="0" borderId="0" xfId="0" applyFont="1" applyAlignment="1">
      <alignment vertical="top" wrapText="1"/>
    </xf>
    <xf numFmtId="0" fontId="33" fillId="0" borderId="0" xfId="0" applyFont="1" applyAlignment="1">
      <alignment vertical="top"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10" fontId="2" fillId="6" borderId="25" xfId="0" applyNumberFormat="1" applyFont="1" applyFill="1" applyBorder="1" applyAlignment="1">
      <alignment vertical="top" wrapText="1"/>
    </xf>
    <xf numFmtId="10" fontId="2" fillId="6" borderId="27" xfId="0" applyNumberFormat="1" applyFont="1" applyFill="1" applyBorder="1" applyAlignment="1">
      <alignment vertical="top" wrapText="1"/>
    </xf>
    <xf numFmtId="10" fontId="2" fillId="6" borderId="26" xfId="0" applyNumberFormat="1" applyFont="1" applyFill="1" applyBorder="1" applyAlignment="1">
      <alignment vertical="top" wrapText="1"/>
    </xf>
    <xf numFmtId="0" fontId="2" fillId="0" borderId="23" xfId="0" applyFont="1" applyBorder="1" applyAlignment="1">
      <alignment vertical="top" wrapText="1"/>
    </xf>
    <xf numFmtId="0" fontId="2" fillId="0" borderId="1" xfId="0" applyFont="1" applyBorder="1" applyAlignment="1">
      <alignment vertical="top" wrapText="1"/>
    </xf>
    <xf numFmtId="0" fontId="2" fillId="0" borderId="24" xfId="0" applyFont="1" applyBorder="1" applyAlignment="1">
      <alignment vertical="top" wrapText="1"/>
    </xf>
    <xf numFmtId="0" fontId="0" fillId="0" borderId="26" xfId="0" applyBorder="1" applyAlignment="1">
      <alignment horizontal="left" vertical="top" wrapText="1"/>
    </xf>
    <xf numFmtId="0" fontId="2" fillId="0" borderId="27" xfId="0" applyFont="1" applyBorder="1" applyAlignment="1">
      <alignment horizontal="left" vertical="top" wrapText="1"/>
    </xf>
    <xf numFmtId="0" fontId="0" fillId="0" borderId="27" xfId="0" applyBorder="1" applyAlignment="1">
      <alignment horizontal="left" vertical="top" wrapText="1"/>
    </xf>
    <xf numFmtId="0" fontId="7" fillId="0" borderId="34" xfId="0" applyFont="1" applyBorder="1" applyAlignment="1">
      <alignment vertical="center" wrapText="1"/>
    </xf>
    <xf numFmtId="0" fontId="2" fillId="0" borderId="22" xfId="0" applyFont="1" applyBorder="1" applyAlignment="1">
      <alignment vertical="center" wrapText="1"/>
    </xf>
    <xf numFmtId="8" fontId="2" fillId="0" borderId="22" xfId="0" applyNumberFormat="1" applyFont="1" applyBorder="1" applyAlignment="1">
      <alignment vertical="center" wrapText="1"/>
    </xf>
    <xf numFmtId="0" fontId="2" fillId="0" borderId="35" xfId="0" applyFont="1" applyBorder="1" applyAlignment="1">
      <alignment vertical="center" wrapText="1"/>
    </xf>
    <xf numFmtId="8" fontId="2" fillId="0" borderId="35" xfId="0" applyNumberFormat="1" applyFont="1" applyBorder="1" applyAlignment="1">
      <alignment vertical="center" wrapText="1"/>
    </xf>
    <xf numFmtId="0" fontId="3" fillId="2" borderId="16" xfId="0" applyFont="1" applyFill="1" applyBorder="1" applyAlignment="1"/>
    <xf numFmtId="0" fontId="2" fillId="0" borderId="23" xfId="0" applyFont="1" applyBorder="1" applyAlignment="1">
      <alignment vertical="top" wrapText="1"/>
    </xf>
    <xf numFmtId="0" fontId="2" fillId="0" borderId="1" xfId="0" applyFont="1" applyBorder="1" applyAlignment="1">
      <alignment vertical="top" wrapText="1"/>
    </xf>
    <xf numFmtId="0" fontId="2" fillId="0" borderId="24" xfId="0" applyFont="1" applyBorder="1" applyAlignment="1">
      <alignment vertical="top" wrapText="1"/>
    </xf>
    <xf numFmtId="0" fontId="2" fillId="0" borderId="25" xfId="0" applyFont="1" applyBorder="1" applyAlignment="1">
      <alignment horizontal="left" vertical="top" wrapText="1"/>
    </xf>
    <xf numFmtId="0" fontId="2" fillId="0" borderId="27" xfId="0" applyFont="1" applyBorder="1" applyAlignment="1">
      <alignment horizontal="left" vertical="top" wrapText="1"/>
    </xf>
    <xf numFmtId="0" fontId="2" fillId="0" borderId="26" xfId="0" applyFont="1" applyBorder="1" applyAlignment="1">
      <alignment horizontal="left" vertical="top" wrapText="1"/>
    </xf>
    <xf numFmtId="0" fontId="2" fillId="9" borderId="25" xfId="0" applyFont="1" applyFill="1" applyBorder="1" applyAlignment="1">
      <alignment horizontal="left" vertical="top" wrapText="1"/>
    </xf>
    <xf numFmtId="0" fontId="2" fillId="9" borderId="27" xfId="0" applyFont="1" applyFill="1" applyBorder="1" applyAlignment="1">
      <alignment horizontal="left" vertical="top" wrapText="1"/>
    </xf>
    <xf numFmtId="0" fontId="2" fillId="9" borderId="26" xfId="0" applyFont="1" applyFill="1" applyBorder="1" applyAlignment="1">
      <alignment horizontal="left" vertical="top" wrapText="1"/>
    </xf>
    <xf numFmtId="0" fontId="28" fillId="9" borderId="1" xfId="0" applyFont="1" applyFill="1" applyBorder="1" applyAlignment="1">
      <alignment vertical="center" wrapText="1"/>
    </xf>
    <xf numFmtId="0" fontId="0" fillId="0" borderId="1" xfId="0" applyBorder="1" applyAlignment="1">
      <alignment vertical="center" wrapText="1"/>
    </xf>
    <xf numFmtId="0" fontId="0" fillId="0" borderId="9" xfId="0" applyBorder="1" applyAlignment="1">
      <alignment vertical="center" wrapText="1"/>
    </xf>
    <xf numFmtId="0" fontId="0" fillId="0" borderId="27" xfId="0" applyBorder="1" applyAlignment="1">
      <alignment horizontal="left" vertical="top" wrapText="1"/>
    </xf>
    <xf numFmtId="0" fontId="0" fillId="0" borderId="26" xfId="0" applyBorder="1" applyAlignment="1">
      <alignment horizontal="left" vertical="top" wrapText="1"/>
    </xf>
    <xf numFmtId="0" fontId="0" fillId="9" borderId="27" xfId="0" applyFill="1" applyBorder="1" applyAlignment="1">
      <alignment horizontal="left" vertical="top" wrapText="1"/>
    </xf>
    <xf numFmtId="0" fontId="0" fillId="9" borderId="26" xfId="0" applyFill="1" applyBorder="1" applyAlignment="1">
      <alignment horizontal="left" vertical="top" wrapText="1"/>
    </xf>
    <xf numFmtId="0" fontId="3" fillId="9" borderId="23" xfId="0" applyFont="1" applyFill="1" applyBorder="1" applyAlignment="1">
      <alignment vertical="top" wrapText="1"/>
    </xf>
    <xf numFmtId="0" fontId="3" fillId="9" borderId="1" xfId="0" applyFont="1" applyFill="1" applyBorder="1" applyAlignment="1">
      <alignment vertical="top" wrapText="1"/>
    </xf>
    <xf numFmtId="0" fontId="3" fillId="9" borderId="24" xfId="0" applyFont="1" applyFill="1" applyBorder="1" applyAlignment="1">
      <alignment vertical="top" wrapText="1"/>
    </xf>
    <xf numFmtId="10" fontId="2" fillId="6" borderId="25" xfId="0" applyNumberFormat="1" applyFont="1" applyFill="1" applyBorder="1" applyAlignment="1">
      <alignment vertical="top" wrapText="1"/>
    </xf>
    <xf numFmtId="10" fontId="2" fillId="6" borderId="27" xfId="0" applyNumberFormat="1" applyFont="1" applyFill="1" applyBorder="1" applyAlignment="1">
      <alignment vertical="top" wrapText="1"/>
    </xf>
    <xf numFmtId="10" fontId="2" fillId="6" borderId="26" xfId="0" applyNumberFormat="1" applyFont="1" applyFill="1" applyBorder="1" applyAlignment="1">
      <alignment vertical="top" wrapText="1"/>
    </xf>
    <xf numFmtId="0" fontId="2" fillId="6" borderId="25" xfId="0" applyFont="1" applyFill="1" applyBorder="1" applyAlignment="1">
      <alignment vertical="top" wrapText="1"/>
    </xf>
    <xf numFmtId="0" fontId="2" fillId="6" borderId="27" xfId="0" applyFont="1" applyFill="1" applyBorder="1" applyAlignment="1">
      <alignment vertical="top" wrapText="1"/>
    </xf>
    <xf numFmtId="0" fontId="2" fillId="6" borderId="26" xfId="0" applyFont="1" applyFill="1" applyBorder="1" applyAlignment="1">
      <alignment vertical="top" wrapText="1"/>
    </xf>
    <xf numFmtId="0" fontId="3" fillId="2" borderId="23" xfId="0" applyFont="1" applyFill="1" applyBorder="1" applyAlignment="1"/>
    <xf numFmtId="0" fontId="3" fillId="2" borderId="1" xfId="0" applyFont="1" applyFill="1" applyBorder="1" applyAlignment="1"/>
    <xf numFmtId="0" fontId="3" fillId="2" borderId="24" xfId="0" applyFont="1" applyFill="1" applyBorder="1" applyAlignment="1"/>
    <xf numFmtId="0" fontId="3" fillId="2" borderId="15" xfId="0" applyFont="1" applyFill="1" applyBorder="1" applyAlignment="1">
      <alignment horizontal="left"/>
    </xf>
    <xf numFmtId="0" fontId="3" fillId="2" borderId="16" xfId="0" applyFont="1" applyFill="1" applyBorder="1" applyAlignment="1">
      <alignment horizontal="left"/>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0" fillId="0" borderId="19" xfId="0" applyBorder="1" applyAlignment="1">
      <alignment horizontal="left" vertical="top" wrapText="1"/>
    </xf>
    <xf numFmtId="0" fontId="2" fillId="0" borderId="16" xfId="0" applyFont="1" applyBorder="1" applyAlignment="1"/>
    <xf numFmtId="0" fontId="2" fillId="0" borderId="38" xfId="0" applyFont="1" applyBorder="1" applyAlignment="1">
      <alignment horizontal="left" vertical="top" wrapText="1"/>
    </xf>
    <xf numFmtId="0" fontId="5" fillId="3" borderId="28" xfId="0" applyFont="1" applyFill="1" applyBorder="1" applyAlignment="1">
      <alignment horizontal="right" vertical="center" indent="2"/>
    </xf>
    <xf numFmtId="0" fontId="5" fillId="3" borderId="29" xfId="0" applyFont="1" applyFill="1" applyBorder="1" applyAlignment="1">
      <alignment horizontal="right" vertical="center" indent="2"/>
    </xf>
    <xf numFmtId="10" fontId="2" fillId="6" borderId="23" xfId="0" applyNumberFormat="1" applyFont="1" applyFill="1" applyBorder="1" applyAlignment="1">
      <alignment vertical="top" wrapText="1"/>
    </xf>
    <xf numFmtId="10" fontId="2" fillId="6" borderId="1" xfId="0" applyNumberFormat="1" applyFont="1" applyFill="1" applyBorder="1" applyAlignment="1">
      <alignment vertical="top" wrapText="1"/>
    </xf>
    <xf numFmtId="0" fontId="2" fillId="6" borderId="1" xfId="0" applyFont="1" applyFill="1" applyBorder="1" applyAlignment="1">
      <alignment vertical="top" wrapText="1"/>
    </xf>
    <xf numFmtId="0" fontId="19" fillId="0" borderId="12" xfId="7" applyFont="1" applyBorder="1" applyAlignment="1">
      <alignment horizontal="left" vertical="center" wrapText="1"/>
    </xf>
    <xf numFmtId="0" fontId="23" fillId="0" borderId="12" xfId="7" applyFont="1" applyBorder="1" applyAlignment="1">
      <alignment horizontal="left" vertical="center" wrapText="1"/>
    </xf>
    <xf numFmtId="0" fontId="3" fillId="5" borderId="1" xfId="0" applyFont="1" applyFill="1" applyBorder="1" applyAlignment="1"/>
    <xf numFmtId="0" fontId="2" fillId="5" borderId="1" xfId="0" applyFont="1" applyFill="1" applyBorder="1" applyAlignment="1"/>
    <xf numFmtId="8" fontId="3" fillId="5" borderId="1" xfId="0" applyNumberFormat="1" applyFont="1" applyFill="1" applyBorder="1" applyAlignment="1"/>
    <xf numFmtId="0" fontId="7" fillId="0" borderId="22" xfId="0" applyFont="1" applyBorder="1" applyAlignment="1">
      <alignment vertical="center" wrapText="1"/>
    </xf>
    <xf numFmtId="0" fontId="2" fillId="0" borderId="25" xfId="0" applyFont="1" applyBorder="1" applyAlignment="1">
      <alignment vertical="top" wrapText="1"/>
    </xf>
    <xf numFmtId="0" fontId="2" fillId="0" borderId="26" xfId="0" applyFont="1" applyBorder="1" applyAlignment="1">
      <alignment vertical="top" wrapText="1"/>
    </xf>
    <xf numFmtId="0" fontId="36" fillId="0" borderId="12" xfId="7" applyFont="1" applyBorder="1" applyAlignment="1">
      <alignment horizontal="left" vertical="center" wrapText="1"/>
    </xf>
    <xf numFmtId="10" fontId="3" fillId="2" borderId="33" xfId="0" applyNumberFormat="1" applyFont="1" applyFill="1" applyBorder="1" applyAlignment="1">
      <alignment horizontal="right" vertical="center" wrapText="1"/>
    </xf>
  </cellXfs>
  <cellStyles count="8">
    <cellStyle name="Comma 2" xfId="5" xr:uid="{00000000-0005-0000-0000-000000000000}"/>
    <cellStyle name="Currency 2" xfId="4" xr:uid="{00000000-0005-0000-0000-000002000000}"/>
    <cellStyle name="Normal" xfId="0" builtinId="0"/>
    <cellStyle name="Normal 2" xfId="3" xr:uid="{00000000-0005-0000-0000-000004000000}"/>
    <cellStyle name="Normal 3" xfId="7" xr:uid="{00000000-0005-0000-0000-000005000000}"/>
    <cellStyle name="Percent" xfId="1" builtinId="5"/>
    <cellStyle name="Percent 2" xfId="2" xr:uid="{00000000-0005-0000-0000-000007000000}"/>
    <cellStyle name="Percent 3" xfId="6"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8E8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BFFEB"/>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CEEC9-9F22-467F-BE4B-82EF11F0310D}">
  <dimension ref="A1:A18"/>
  <sheetViews>
    <sheetView topLeftCell="A10" workbookViewId="0">
      <selection activeCell="A9" sqref="A9"/>
    </sheetView>
  </sheetViews>
  <sheetFormatPr defaultColWidth="157.28515625" defaultRowHeight="12.6"/>
  <cols>
    <col min="1" max="16384" width="157.28515625" style="231"/>
  </cols>
  <sheetData>
    <row r="1" spans="1:1" ht="15">
      <c r="A1" s="230" t="s">
        <v>0</v>
      </c>
    </row>
    <row r="2" spans="1:1" ht="46.5">
      <c r="A2" s="232" t="s">
        <v>1</v>
      </c>
    </row>
    <row r="3" spans="1:1" ht="15.6">
      <c r="A3" s="232"/>
    </row>
    <row r="4" spans="1:1" ht="15.6">
      <c r="A4" s="232" t="s">
        <v>2</v>
      </c>
    </row>
    <row r="5" spans="1:1" ht="15.6">
      <c r="A5" s="232"/>
    </row>
    <row r="6" spans="1:1" ht="30">
      <c r="A6" s="230" t="s">
        <v>3</v>
      </c>
    </row>
    <row r="7" spans="1:1" ht="15.6">
      <c r="A7" s="232"/>
    </row>
    <row r="8" spans="1:1" ht="15.6">
      <c r="A8" s="232" t="s">
        <v>4</v>
      </c>
    </row>
    <row r="9" spans="1:1" ht="15.6">
      <c r="A9" s="232"/>
    </row>
    <row r="10" spans="1:1" ht="77.45">
      <c r="A10" s="232" t="s">
        <v>5</v>
      </c>
    </row>
    <row r="11" spans="1:1" ht="15.6">
      <c r="A11" s="232"/>
    </row>
    <row r="12" spans="1:1" ht="30.95">
      <c r="A12" s="232" t="s">
        <v>6</v>
      </c>
    </row>
    <row r="13" spans="1:1" ht="15.6">
      <c r="A13" s="232"/>
    </row>
    <row r="14" spans="1:1" ht="62.1">
      <c r="A14" s="232" t="s">
        <v>7</v>
      </c>
    </row>
    <row r="15" spans="1:1" ht="15.6">
      <c r="A15" s="232"/>
    </row>
    <row r="16" spans="1:1" ht="46.5">
      <c r="A16" s="232" t="s">
        <v>8</v>
      </c>
    </row>
    <row r="17" spans="1:1" ht="15.6">
      <c r="A17" s="232"/>
    </row>
    <row r="18" spans="1:1" ht="30">
      <c r="A18" s="233"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50"/>
  <sheetViews>
    <sheetView tabSelected="1" topLeftCell="A9" zoomScale="80" zoomScaleNormal="80" workbookViewId="0">
      <selection activeCell="F118" sqref="F118"/>
    </sheetView>
  </sheetViews>
  <sheetFormatPr defaultColWidth="9.140625" defaultRowHeight="12.6"/>
  <cols>
    <col min="1" max="1" width="40.85546875" style="13" customWidth="1"/>
    <col min="2" max="2" width="19.7109375" style="13" customWidth="1"/>
    <col min="3" max="3" width="6.5703125" style="13" customWidth="1"/>
    <col min="4" max="4" width="38.5703125" style="13" customWidth="1"/>
    <col min="5" max="6" width="17.140625" style="42" customWidth="1"/>
    <col min="7" max="8" width="11.7109375" style="42" customWidth="1"/>
    <col min="9" max="9" width="15.28515625" style="42" customWidth="1"/>
    <col min="10" max="16384" width="9.140625" style="13"/>
  </cols>
  <sheetData>
    <row r="1" spans="1:9" s="2" customFormat="1" ht="45" customHeight="1">
      <c r="A1" s="248" t="s">
        <v>10</v>
      </c>
      <c r="B1" s="248"/>
      <c r="C1" s="248"/>
      <c r="D1" s="248"/>
      <c r="E1" s="249"/>
      <c r="F1" s="249"/>
      <c r="G1" s="249"/>
      <c r="H1" s="249"/>
      <c r="I1" s="249"/>
    </row>
    <row r="2" spans="1:9" s="2" customFormat="1" ht="54" customHeight="1">
      <c r="A2" s="245" t="s">
        <v>11</v>
      </c>
      <c r="B2" s="246"/>
      <c r="C2" s="246"/>
      <c r="D2" s="246"/>
      <c r="E2" s="247"/>
      <c r="F2" s="247"/>
      <c r="G2" s="247"/>
      <c r="H2" s="247"/>
      <c r="I2" s="247"/>
    </row>
    <row r="3" spans="1:9" s="116" customFormat="1" ht="16.5">
      <c r="A3" s="114" t="s">
        <v>12</v>
      </c>
      <c r="B3" s="114"/>
      <c r="C3" s="114"/>
      <c r="D3" s="114"/>
      <c r="E3" s="115"/>
      <c r="F3" s="115"/>
      <c r="G3" s="115"/>
      <c r="H3" s="115"/>
      <c r="I3" s="115"/>
    </row>
    <row r="4" spans="1:9" s="95" customFormat="1" ht="18">
      <c r="A4" s="95" t="s">
        <v>13</v>
      </c>
      <c r="E4" s="96"/>
      <c r="F4" s="96"/>
      <c r="G4" s="96"/>
      <c r="H4" s="96"/>
      <c r="I4" s="96"/>
    </row>
    <row r="5" spans="1:9" s="1" customFormat="1" ht="12.95">
      <c r="A5" s="21"/>
      <c r="E5" s="41"/>
      <c r="F5" s="41"/>
      <c r="G5" s="41"/>
      <c r="H5" s="41"/>
      <c r="I5" s="41"/>
    </row>
    <row r="6" spans="1:9" ht="12.95">
      <c r="A6" s="98" t="s">
        <v>14</v>
      </c>
      <c r="B6" s="172"/>
      <c r="C6" s="172"/>
      <c r="D6" s="172"/>
      <c r="E6" s="87"/>
      <c r="F6" s="87"/>
      <c r="G6" s="173"/>
      <c r="H6" s="173"/>
      <c r="I6" s="173"/>
    </row>
    <row r="7" spans="1:9" s="103" customFormat="1" ht="17.25" customHeight="1">
      <c r="A7" s="99" t="s">
        <v>15</v>
      </c>
      <c r="B7" s="100"/>
      <c r="C7" s="100"/>
      <c r="D7" s="100"/>
      <c r="E7" s="101"/>
      <c r="F7" s="101"/>
      <c r="G7" s="101"/>
      <c r="H7" s="101"/>
      <c r="I7" s="102"/>
    </row>
    <row r="8" spans="1:9" s="103" customFormat="1" ht="84.6" customHeight="1">
      <c r="A8" s="260" t="s">
        <v>16</v>
      </c>
      <c r="B8" s="261"/>
      <c r="C8" s="261"/>
      <c r="D8" s="261"/>
      <c r="E8" s="261"/>
      <c r="F8" s="261"/>
      <c r="G8" s="261"/>
      <c r="H8" s="261"/>
      <c r="I8" s="262"/>
    </row>
    <row r="9" spans="1:9" s="1" customFormat="1" ht="26.1">
      <c r="A9" s="39" t="s">
        <v>17</v>
      </c>
      <c r="B9" s="39" t="s">
        <v>18</v>
      </c>
      <c r="C9" s="40" t="s">
        <v>19</v>
      </c>
      <c r="D9" s="39" t="s">
        <v>20</v>
      </c>
      <c r="E9" s="43" t="s">
        <v>21</v>
      </c>
      <c r="F9" s="43" t="s">
        <v>22</v>
      </c>
      <c r="G9" s="43" t="s">
        <v>23</v>
      </c>
      <c r="H9" s="43" t="s">
        <v>24</v>
      </c>
      <c r="I9" s="44" t="s">
        <v>25</v>
      </c>
    </row>
    <row r="10" spans="1:9" s="1" customFormat="1" ht="12.95">
      <c r="A10" s="161" t="s">
        <v>26</v>
      </c>
      <c r="B10" s="154"/>
      <c r="C10" s="155"/>
      <c r="D10" s="157"/>
      <c r="E10" s="178"/>
      <c r="F10" s="188"/>
      <c r="G10" s="59"/>
      <c r="H10" s="59"/>
      <c r="I10" s="189">
        <f>E10+G10+H10</f>
        <v>0</v>
      </c>
    </row>
    <row r="11" spans="1:9" s="1" customFormat="1" ht="12.75">
      <c r="A11" s="60"/>
      <c r="B11" s="60"/>
      <c r="C11" s="86"/>
      <c r="D11" s="54"/>
      <c r="E11" s="59"/>
      <c r="F11" s="188"/>
      <c r="G11" s="59"/>
      <c r="H11" s="59"/>
      <c r="I11" s="189">
        <f t="shared" ref="I10:I11" si="0">E11+G11+H11</f>
        <v>0</v>
      </c>
    </row>
    <row r="12" spans="1:9" s="20" customFormat="1" ht="12.75">
      <c r="A12" s="57"/>
      <c r="B12" s="57"/>
      <c r="C12" s="86"/>
      <c r="D12" s="54"/>
      <c r="E12" s="59"/>
      <c r="F12" s="188"/>
      <c r="G12" s="59"/>
      <c r="H12" s="59"/>
      <c r="I12" s="189">
        <f t="shared" ref="I12:I29" si="1">E12+G12+H12</f>
        <v>0</v>
      </c>
    </row>
    <row r="13" spans="1:9" s="20" customFormat="1">
      <c r="A13" s="58"/>
      <c r="B13" s="57"/>
      <c r="C13" s="86"/>
      <c r="D13" s="54"/>
      <c r="E13" s="59"/>
      <c r="F13" s="188"/>
      <c r="G13" s="59"/>
      <c r="H13" s="59"/>
      <c r="I13" s="189">
        <f t="shared" si="1"/>
        <v>0</v>
      </c>
    </row>
    <row r="14" spans="1:9" s="20" customFormat="1" ht="15" customHeight="1">
      <c r="A14" s="58"/>
      <c r="B14" s="57"/>
      <c r="C14" s="86"/>
      <c r="D14" s="55"/>
      <c r="E14" s="59"/>
      <c r="F14" s="188"/>
      <c r="G14" s="59"/>
      <c r="H14" s="59"/>
      <c r="I14" s="189">
        <f t="shared" ref="I14" si="2">E14+G14+H14</f>
        <v>0</v>
      </c>
    </row>
    <row r="15" spans="1:9" s="20" customFormat="1" ht="15" customHeight="1">
      <c r="A15" s="58"/>
      <c r="B15" s="57"/>
      <c r="C15" s="86"/>
      <c r="D15" s="55"/>
      <c r="E15" s="59"/>
      <c r="F15" s="188"/>
      <c r="G15" s="59"/>
      <c r="H15" s="59"/>
      <c r="I15" s="189">
        <f>E15+G15+H15</f>
        <v>0</v>
      </c>
    </row>
    <row r="16" spans="1:9" s="20" customFormat="1" ht="17.25" customHeight="1">
      <c r="A16" s="154" t="s">
        <v>27</v>
      </c>
      <c r="B16" s="154"/>
      <c r="C16" s="155"/>
      <c r="D16" s="156"/>
      <c r="E16" s="178">
        <f>SUM(E10:E15)</f>
        <v>0</v>
      </c>
      <c r="F16" s="158">
        <f>E16/$E$118</f>
        <v>0</v>
      </c>
      <c r="G16" s="178">
        <f>SUM(G10:G15)</f>
        <v>0</v>
      </c>
      <c r="H16" s="178">
        <f>SUM(H10:H15)</f>
        <v>0</v>
      </c>
      <c r="I16" s="178">
        <f>SUM(I10:I15)</f>
        <v>0</v>
      </c>
    </row>
    <row r="17" spans="1:12" s="20" customFormat="1" ht="17.25" customHeight="1">
      <c r="A17" s="161" t="s">
        <v>28</v>
      </c>
      <c r="B17" s="154"/>
      <c r="C17" s="155"/>
      <c r="D17" s="156"/>
      <c r="E17" s="178"/>
      <c r="F17" s="188"/>
      <c r="G17" s="59"/>
      <c r="H17" s="59"/>
      <c r="I17" s="189">
        <f>E17+G17+H17</f>
        <v>0</v>
      </c>
      <c r="J17" s="190"/>
      <c r="K17" s="190"/>
      <c r="L17" s="190"/>
    </row>
    <row r="18" spans="1:12" s="20" customFormat="1" ht="12.75">
      <c r="A18" s="57"/>
      <c r="B18" s="57"/>
      <c r="C18" s="104"/>
      <c r="D18" s="55"/>
      <c r="E18" s="59"/>
      <c r="F18" s="188"/>
      <c r="G18" s="59"/>
      <c r="H18" s="59"/>
      <c r="I18" s="189">
        <f t="shared" si="1"/>
        <v>0</v>
      </c>
      <c r="J18" s="190"/>
      <c r="K18" s="190"/>
      <c r="L18" s="190"/>
    </row>
    <row r="19" spans="1:12" s="61" customFormat="1" ht="15" customHeight="1">
      <c r="A19" s="60"/>
      <c r="B19" s="60"/>
      <c r="C19" s="118"/>
      <c r="D19" s="119"/>
      <c r="E19" s="191"/>
      <c r="F19" s="188"/>
      <c r="G19" s="191"/>
      <c r="H19" s="191"/>
      <c r="I19" s="189">
        <f t="shared" si="1"/>
        <v>0</v>
      </c>
      <c r="J19" s="192"/>
      <c r="K19" s="192"/>
      <c r="L19" s="192"/>
    </row>
    <row r="20" spans="1:12" s="61" customFormat="1">
      <c r="A20" s="60"/>
      <c r="B20" s="60"/>
      <c r="C20" s="118"/>
      <c r="D20" s="119"/>
      <c r="E20" s="191"/>
      <c r="F20" s="188"/>
      <c r="G20" s="191"/>
      <c r="H20" s="191"/>
      <c r="I20" s="189">
        <f t="shared" si="1"/>
        <v>0</v>
      </c>
      <c r="J20" s="192"/>
      <c r="K20" s="192"/>
      <c r="L20" s="192"/>
    </row>
    <row r="21" spans="1:12" s="61" customFormat="1">
      <c r="A21" s="60"/>
      <c r="B21" s="60"/>
      <c r="C21" s="118"/>
      <c r="D21" s="119"/>
      <c r="E21" s="191"/>
      <c r="F21" s="188"/>
      <c r="G21" s="191"/>
      <c r="H21" s="191"/>
      <c r="I21" s="189">
        <f t="shared" si="1"/>
        <v>0</v>
      </c>
      <c r="J21" s="192"/>
      <c r="K21" s="192"/>
      <c r="L21" s="192"/>
    </row>
    <row r="22" spans="1:12" s="61" customFormat="1">
      <c r="A22" s="60"/>
      <c r="B22" s="60"/>
      <c r="C22" s="118"/>
      <c r="D22" s="119"/>
      <c r="E22" s="191"/>
      <c r="F22" s="188"/>
      <c r="G22" s="191"/>
      <c r="H22" s="191"/>
      <c r="I22" s="189">
        <f t="shared" si="1"/>
        <v>0</v>
      </c>
      <c r="J22" s="192"/>
      <c r="K22" s="192"/>
      <c r="L22" s="192"/>
    </row>
    <row r="23" spans="1:12" s="61" customFormat="1" ht="12.95">
      <c r="A23" s="154" t="s">
        <v>29</v>
      </c>
      <c r="B23" s="154"/>
      <c r="C23" s="155"/>
      <c r="D23" s="157"/>
      <c r="E23" s="178">
        <f>SUM(E18:E22)</f>
        <v>0</v>
      </c>
      <c r="F23" s="158">
        <f>E23/$E$118</f>
        <v>0</v>
      </c>
      <c r="G23" s="178">
        <f>SUM(G18:G22)</f>
        <v>0</v>
      </c>
      <c r="H23" s="178">
        <f>SUM(H18:H22)</f>
        <v>0</v>
      </c>
      <c r="I23" s="178">
        <f>SUM(I18:I22)</f>
        <v>0</v>
      </c>
      <c r="J23" s="192"/>
      <c r="K23" s="192"/>
      <c r="L23" s="192"/>
    </row>
    <row r="24" spans="1:12" s="61" customFormat="1" ht="12.95">
      <c r="A24" s="161" t="s">
        <v>30</v>
      </c>
      <c r="B24" s="154"/>
      <c r="C24" s="155"/>
      <c r="D24" s="157"/>
      <c r="E24" s="178"/>
      <c r="F24" s="188"/>
      <c r="G24" s="191"/>
      <c r="H24" s="191"/>
      <c r="I24" s="189">
        <f>E24+G24+H24</f>
        <v>0</v>
      </c>
      <c r="J24" s="192"/>
      <c r="K24" s="192"/>
      <c r="L24" s="193"/>
    </row>
    <row r="25" spans="1:12" s="61" customFormat="1">
      <c r="A25" s="60"/>
      <c r="B25" s="60"/>
      <c r="C25" s="118"/>
      <c r="D25" s="119"/>
      <c r="E25" s="191"/>
      <c r="F25" s="188"/>
      <c r="G25" s="191"/>
      <c r="H25" s="191"/>
      <c r="I25" s="189">
        <f t="shared" si="1"/>
        <v>0</v>
      </c>
      <c r="J25" s="192"/>
      <c r="K25" s="192"/>
      <c r="L25" s="192"/>
    </row>
    <row r="26" spans="1:12" s="61" customFormat="1">
      <c r="A26" s="60"/>
      <c r="B26" s="60"/>
      <c r="C26" s="118"/>
      <c r="D26" s="119"/>
      <c r="E26" s="191"/>
      <c r="F26" s="188"/>
      <c r="G26" s="191"/>
      <c r="H26" s="191"/>
      <c r="I26" s="189">
        <f t="shared" si="1"/>
        <v>0</v>
      </c>
      <c r="J26" s="192"/>
      <c r="K26" s="192"/>
      <c r="L26" s="192"/>
    </row>
    <row r="27" spans="1:12" s="61" customFormat="1">
      <c r="A27" s="60"/>
      <c r="B27" s="60"/>
      <c r="C27" s="118"/>
      <c r="D27" s="119"/>
      <c r="E27" s="191"/>
      <c r="F27" s="188"/>
      <c r="G27" s="191"/>
      <c r="H27" s="191"/>
      <c r="I27" s="189">
        <f t="shared" si="1"/>
        <v>0</v>
      </c>
      <c r="J27" s="192"/>
      <c r="K27" s="192"/>
      <c r="L27" s="192"/>
    </row>
    <row r="28" spans="1:12" s="61" customFormat="1">
      <c r="A28" s="60"/>
      <c r="B28" s="60"/>
      <c r="C28" s="118"/>
      <c r="D28" s="119"/>
      <c r="E28" s="191"/>
      <c r="F28" s="188"/>
      <c r="G28" s="191"/>
      <c r="H28" s="191"/>
      <c r="I28" s="189">
        <f t="shared" si="1"/>
        <v>0</v>
      </c>
      <c r="J28" s="192"/>
      <c r="K28" s="192"/>
      <c r="L28" s="192"/>
    </row>
    <row r="29" spans="1:12" s="61" customFormat="1">
      <c r="A29" s="60"/>
      <c r="B29" s="60"/>
      <c r="C29" s="118"/>
      <c r="D29" s="119"/>
      <c r="E29" s="191"/>
      <c r="F29" s="188"/>
      <c r="G29" s="191"/>
      <c r="H29" s="191"/>
      <c r="I29" s="189">
        <f t="shared" si="1"/>
        <v>0</v>
      </c>
      <c r="J29" s="192"/>
      <c r="K29" s="192"/>
      <c r="L29" s="192"/>
    </row>
    <row r="30" spans="1:12" s="18" customFormat="1" ht="12.95">
      <c r="A30" s="154" t="s">
        <v>31</v>
      </c>
      <c r="B30" s="154"/>
      <c r="C30" s="155"/>
      <c r="D30" s="157"/>
      <c r="E30" s="178">
        <f>SUM(E24:E29)</f>
        <v>0</v>
      </c>
      <c r="F30" s="158">
        <f>E30/$E$118</f>
        <v>0</v>
      </c>
      <c r="G30" s="178">
        <f t="shared" ref="G30:I30" si="3">SUM(G24:G29)</f>
        <v>0</v>
      </c>
      <c r="H30" s="178">
        <f t="shared" si="3"/>
        <v>0</v>
      </c>
      <c r="I30" s="178">
        <f t="shared" si="3"/>
        <v>0</v>
      </c>
    </row>
    <row r="31" spans="1:12" s="2" customFormat="1" ht="17.25" customHeight="1">
      <c r="A31" s="5"/>
      <c r="B31" s="6"/>
      <c r="C31" s="6">
        <f>SUM(C10:C30)</f>
        <v>0</v>
      </c>
      <c r="D31" s="6"/>
      <c r="E31" s="17">
        <f>E16+E23+E30</f>
        <v>0</v>
      </c>
      <c r="F31" s="158">
        <f>E31/$E$118</f>
        <v>0</v>
      </c>
      <c r="G31" s="17">
        <f>G16+G23+G30</f>
        <v>0</v>
      </c>
      <c r="H31" s="17">
        <f>H16+H23+H30</f>
        <v>0</v>
      </c>
      <c r="I31" s="17">
        <f>I16+I23+I30</f>
        <v>0</v>
      </c>
    </row>
    <row r="32" spans="1:12" s="2" customFormat="1" ht="17.25" customHeight="1">
      <c r="A32" s="62"/>
      <c r="B32" s="63"/>
      <c r="C32" s="64"/>
      <c r="D32" s="63"/>
      <c r="E32" s="65"/>
      <c r="F32" s="65"/>
      <c r="G32" s="65"/>
      <c r="H32" s="65"/>
      <c r="I32" s="66"/>
    </row>
    <row r="33" spans="1:9" s="103" customFormat="1" ht="17.25" customHeight="1">
      <c r="A33" s="105" t="s">
        <v>32</v>
      </c>
      <c r="B33" s="106"/>
      <c r="C33" s="107"/>
      <c r="D33" s="106"/>
      <c r="E33" s="108"/>
      <c r="F33" s="108"/>
      <c r="G33" s="108"/>
      <c r="H33" s="108"/>
      <c r="I33" s="109"/>
    </row>
    <row r="34" spans="1:9" s="1" customFormat="1" ht="26.1">
      <c r="A34" s="37" t="s">
        <v>33</v>
      </c>
      <c r="B34" s="250" t="s">
        <v>34</v>
      </c>
      <c r="C34" s="250"/>
      <c r="D34" s="250"/>
      <c r="E34" s="46" t="s">
        <v>35</v>
      </c>
      <c r="F34" s="43" t="s">
        <v>22</v>
      </c>
      <c r="G34" s="46" t="s">
        <v>23</v>
      </c>
      <c r="H34" s="46" t="s">
        <v>24</v>
      </c>
      <c r="I34" s="47" t="s">
        <v>25</v>
      </c>
    </row>
    <row r="35" spans="1:9" s="20" customFormat="1" ht="12.95">
      <c r="A35" s="176" t="s">
        <v>36</v>
      </c>
      <c r="B35" s="251"/>
      <c r="C35" s="252"/>
      <c r="D35" s="253"/>
      <c r="E35" s="59"/>
      <c r="F35" s="159"/>
      <c r="G35" s="194"/>
      <c r="H35" s="194"/>
      <c r="I35" s="195">
        <f>E35+G35+H35</f>
        <v>0</v>
      </c>
    </row>
    <row r="36" spans="1:9" s="20" customFormat="1" ht="12.75">
      <c r="A36" s="36"/>
      <c r="B36" s="254"/>
      <c r="C36" s="255"/>
      <c r="D36" s="256"/>
      <c r="E36" s="59"/>
      <c r="F36" s="159"/>
      <c r="G36" s="194"/>
      <c r="H36" s="194"/>
      <c r="I36" s="195">
        <f>E36+G36+H36</f>
        <v>0</v>
      </c>
    </row>
    <row r="37" spans="1:9" s="20" customFormat="1" ht="12.75">
      <c r="A37" s="36"/>
      <c r="B37" s="234"/>
      <c r="C37" s="243"/>
      <c r="D37" s="235"/>
      <c r="E37" s="59"/>
      <c r="F37" s="159"/>
      <c r="G37" s="194"/>
      <c r="H37" s="194"/>
      <c r="I37" s="195">
        <f>E37+G37+H37</f>
        <v>0</v>
      </c>
    </row>
    <row r="38" spans="1:9" s="20" customFormat="1" ht="12.75">
      <c r="A38" s="36"/>
      <c r="B38" s="234"/>
      <c r="C38" s="243"/>
      <c r="D38" s="235"/>
      <c r="E38" s="59"/>
      <c r="F38" s="159"/>
      <c r="G38" s="194"/>
      <c r="H38" s="194"/>
      <c r="I38" s="195">
        <f>E38+G38+H38</f>
        <v>0</v>
      </c>
    </row>
    <row r="39" spans="1:9" s="20" customFormat="1">
      <c r="A39" s="36"/>
      <c r="B39" s="254"/>
      <c r="C39" s="263"/>
      <c r="D39" s="264"/>
      <c r="E39" s="59"/>
      <c r="F39" s="159"/>
      <c r="G39" s="194"/>
      <c r="H39" s="194"/>
      <c r="I39" s="195">
        <f>E39+G39+H39</f>
        <v>0</v>
      </c>
    </row>
    <row r="40" spans="1:9" s="20" customFormat="1">
      <c r="A40" s="36"/>
      <c r="B40" s="234"/>
      <c r="C40" s="244"/>
      <c r="D40" s="242"/>
      <c r="E40" s="59"/>
      <c r="F40" s="159"/>
      <c r="G40" s="194"/>
      <c r="H40" s="194"/>
      <c r="I40" s="195">
        <f>E40+G40+H40</f>
        <v>0</v>
      </c>
    </row>
    <row r="41" spans="1:9" s="20" customFormat="1" ht="12.75">
      <c r="A41" s="177" t="s">
        <v>37</v>
      </c>
      <c r="B41" s="257"/>
      <c r="C41" s="265"/>
      <c r="D41" s="266"/>
      <c r="E41" s="178">
        <f>SUM(E36:E40)</f>
        <v>0</v>
      </c>
      <c r="F41" s="158">
        <f>E41/$E$118</f>
        <v>0</v>
      </c>
      <c r="G41" s="194"/>
      <c r="H41" s="194"/>
      <c r="I41" s="195"/>
    </row>
    <row r="42" spans="1:9" s="20" customFormat="1" ht="12.95">
      <c r="A42" s="176" t="s">
        <v>38</v>
      </c>
      <c r="B42" s="254"/>
      <c r="C42" s="263"/>
      <c r="D42" s="264"/>
      <c r="E42" s="59"/>
      <c r="F42" s="159"/>
      <c r="G42" s="194"/>
      <c r="H42" s="194"/>
      <c r="I42" s="195">
        <f>E42+G42+H42</f>
        <v>0</v>
      </c>
    </row>
    <row r="43" spans="1:9" s="20" customFormat="1" ht="12.75">
      <c r="A43" s="36"/>
      <c r="B43" s="254"/>
      <c r="C43" s="263"/>
      <c r="D43" s="264"/>
      <c r="E43" s="59"/>
      <c r="F43" s="159"/>
      <c r="G43" s="194"/>
      <c r="H43" s="194"/>
      <c r="I43" s="195">
        <f t="shared" ref="I35:I55" si="4">E43+G43+H43</f>
        <v>0</v>
      </c>
    </row>
    <row r="44" spans="1:9" s="20" customFormat="1">
      <c r="A44" s="36"/>
      <c r="B44" s="234"/>
      <c r="C44" s="244"/>
      <c r="D44" s="242"/>
      <c r="E44" s="59"/>
      <c r="F44" s="159"/>
      <c r="G44" s="194"/>
      <c r="H44" s="194"/>
      <c r="I44" s="195">
        <f t="shared" si="4"/>
        <v>0</v>
      </c>
    </row>
    <row r="45" spans="1:9" s="20" customFormat="1" ht="12.75">
      <c r="A45" s="36"/>
      <c r="B45" s="234"/>
      <c r="C45" s="244"/>
      <c r="D45" s="242"/>
      <c r="E45" s="59"/>
      <c r="F45" s="159"/>
      <c r="G45" s="194"/>
      <c r="H45" s="194"/>
      <c r="I45" s="195">
        <f t="shared" si="4"/>
        <v>0</v>
      </c>
    </row>
    <row r="46" spans="1:9" s="20" customFormat="1">
      <c r="A46" s="36"/>
      <c r="B46" s="234"/>
      <c r="C46" s="244"/>
      <c r="D46" s="242"/>
      <c r="E46" s="59"/>
      <c r="F46" s="159"/>
      <c r="G46" s="194"/>
      <c r="H46" s="194"/>
      <c r="I46" s="195">
        <f t="shared" si="4"/>
        <v>0</v>
      </c>
    </row>
    <row r="47" spans="1:9" s="20" customFormat="1">
      <c r="A47" s="36"/>
      <c r="B47" s="254"/>
      <c r="C47" s="263"/>
      <c r="D47" s="264"/>
      <c r="E47" s="59"/>
      <c r="F47" s="159"/>
      <c r="G47" s="194"/>
      <c r="H47" s="194"/>
      <c r="I47" s="195">
        <f t="shared" si="4"/>
        <v>0</v>
      </c>
    </row>
    <row r="48" spans="1:9" s="20" customFormat="1" ht="18.600000000000001" customHeight="1">
      <c r="A48" s="177" t="s">
        <v>39</v>
      </c>
      <c r="B48" s="257"/>
      <c r="C48" s="258"/>
      <c r="D48" s="259"/>
      <c r="E48" s="178">
        <f>SUM(E43:E47)</f>
        <v>0</v>
      </c>
      <c r="F48" s="158">
        <f>E48/$E$118</f>
        <v>0</v>
      </c>
      <c r="G48" s="194"/>
      <c r="H48" s="194"/>
      <c r="I48" s="195"/>
    </row>
    <row r="49" spans="1:9" s="20" customFormat="1" ht="12.95">
      <c r="A49" s="176" t="s">
        <v>40</v>
      </c>
      <c r="B49" s="251"/>
      <c r="C49" s="252"/>
      <c r="D49" s="253"/>
      <c r="E49" s="59"/>
      <c r="F49" s="159"/>
      <c r="G49" s="194"/>
      <c r="H49" s="194"/>
      <c r="I49" s="195">
        <f>E49+G49+H49</f>
        <v>0</v>
      </c>
    </row>
    <row r="50" spans="1:9" s="20" customFormat="1" ht="12.75">
      <c r="A50" s="36"/>
      <c r="B50" s="239"/>
      <c r="C50" s="240"/>
      <c r="D50" s="241"/>
      <c r="E50" s="59"/>
      <c r="F50" s="159"/>
      <c r="G50" s="194">
        <v>122</v>
      </c>
      <c r="H50" s="194">
        <v>133</v>
      </c>
      <c r="I50" s="195">
        <f t="shared" si="4"/>
        <v>255</v>
      </c>
    </row>
    <row r="51" spans="1:9" s="20" customFormat="1" ht="12.75">
      <c r="A51" s="36"/>
      <c r="B51" s="239"/>
      <c r="C51" s="240"/>
      <c r="D51" s="241"/>
      <c r="E51" s="59">
        <v>122</v>
      </c>
      <c r="F51" s="159"/>
      <c r="G51" s="194"/>
      <c r="H51" s="194"/>
      <c r="I51" s="195">
        <f t="shared" si="4"/>
        <v>122</v>
      </c>
    </row>
    <row r="52" spans="1:9" s="20" customFormat="1">
      <c r="A52" s="36"/>
      <c r="B52" s="239"/>
      <c r="C52" s="240"/>
      <c r="D52" s="241"/>
      <c r="E52" s="59"/>
      <c r="F52" s="159"/>
      <c r="G52" s="194"/>
      <c r="H52" s="194"/>
      <c r="I52" s="195">
        <f t="shared" si="4"/>
        <v>0</v>
      </c>
    </row>
    <row r="53" spans="1:9" s="20" customFormat="1">
      <c r="A53" s="36"/>
      <c r="B53" s="239"/>
      <c r="C53" s="240"/>
      <c r="D53" s="241"/>
      <c r="E53" s="59"/>
      <c r="F53" s="159"/>
      <c r="G53" s="194"/>
      <c r="H53" s="194"/>
      <c r="I53" s="195">
        <f t="shared" si="4"/>
        <v>0</v>
      </c>
    </row>
    <row r="54" spans="1:9" s="20" customFormat="1">
      <c r="A54" s="36"/>
      <c r="B54" s="251"/>
      <c r="C54" s="252"/>
      <c r="D54" s="253"/>
      <c r="E54" s="59"/>
      <c r="F54" s="159"/>
      <c r="G54" s="194"/>
      <c r="H54" s="194"/>
      <c r="I54" s="195">
        <f t="shared" si="4"/>
        <v>0</v>
      </c>
    </row>
    <row r="55" spans="1:9" s="20" customFormat="1" ht="24">
      <c r="A55" s="177" t="s">
        <v>41</v>
      </c>
      <c r="B55" s="267"/>
      <c r="C55" s="268"/>
      <c r="D55" s="269"/>
      <c r="E55" s="179">
        <f>SUM(E50:E54)</f>
        <v>122</v>
      </c>
      <c r="F55" s="158">
        <f>E55/$E$118</f>
        <v>1</v>
      </c>
      <c r="G55" s="194"/>
      <c r="H55" s="194"/>
      <c r="I55" s="195"/>
    </row>
    <row r="56" spans="1:9" s="18" customFormat="1" ht="12.95">
      <c r="A56" s="15"/>
      <c r="B56" s="16"/>
      <c r="C56" s="16"/>
      <c r="D56" s="16"/>
      <c r="E56" s="17">
        <f>E41+E48+E55</f>
        <v>122</v>
      </c>
      <c r="F56" s="158">
        <f>E56/$E$118</f>
        <v>1</v>
      </c>
      <c r="G56" s="17">
        <f>SUM(G35:G55)</f>
        <v>122</v>
      </c>
      <c r="H56" s="17">
        <f>SUM(H35:H55)</f>
        <v>133</v>
      </c>
      <c r="I56" s="17">
        <f>SUM(I35:I55)</f>
        <v>377</v>
      </c>
    </row>
    <row r="58" spans="1:9" s="103" customFormat="1" ht="17.25" customHeight="1">
      <c r="A58" s="105" t="s">
        <v>42</v>
      </c>
      <c r="B58" s="106"/>
      <c r="C58" s="106"/>
      <c r="D58" s="106"/>
      <c r="E58" s="108"/>
      <c r="F58" s="108"/>
      <c r="G58" s="108"/>
      <c r="H58" s="108"/>
      <c r="I58" s="109"/>
    </row>
    <row r="59" spans="1:9" s="1" customFormat="1" ht="26.1">
      <c r="A59" s="279" t="s">
        <v>17</v>
      </c>
      <c r="B59" s="280"/>
      <c r="C59" s="38" t="s">
        <v>43</v>
      </c>
      <c r="D59" s="39" t="s">
        <v>20</v>
      </c>
      <c r="E59" s="46" t="s">
        <v>35</v>
      </c>
      <c r="F59" s="43" t="s">
        <v>22</v>
      </c>
      <c r="G59" s="46" t="s">
        <v>23</v>
      </c>
      <c r="H59" s="46" t="s">
        <v>24</v>
      </c>
      <c r="I59" s="47" t="s">
        <v>25</v>
      </c>
    </row>
    <row r="60" spans="1:9" s="20" customFormat="1">
      <c r="A60" s="281"/>
      <c r="B60" s="282"/>
      <c r="C60" s="83"/>
      <c r="D60" s="82"/>
      <c r="E60" s="196"/>
      <c r="F60" s="197"/>
      <c r="G60" s="196"/>
      <c r="H60" s="196"/>
      <c r="I60" s="189">
        <f t="shared" ref="I60:I66" si="5">E60+G60+H60</f>
        <v>0</v>
      </c>
    </row>
    <row r="61" spans="1:9" s="20" customFormat="1">
      <c r="A61" s="285"/>
      <c r="B61" s="256"/>
      <c r="C61" s="83"/>
      <c r="D61" s="82"/>
      <c r="E61" s="196"/>
      <c r="F61" s="197"/>
      <c r="G61" s="196"/>
      <c r="H61" s="196"/>
      <c r="I61" s="189">
        <f t="shared" si="5"/>
        <v>0</v>
      </c>
    </row>
    <row r="62" spans="1:9" s="20" customFormat="1">
      <c r="A62" s="285"/>
      <c r="B62" s="256"/>
      <c r="C62" s="83"/>
      <c r="D62" s="82"/>
      <c r="E62" s="196"/>
      <c r="F62" s="197"/>
      <c r="G62" s="196"/>
      <c r="H62" s="196"/>
      <c r="I62" s="189">
        <f t="shared" si="5"/>
        <v>0</v>
      </c>
    </row>
    <row r="63" spans="1:9" s="20" customFormat="1">
      <c r="A63" s="285"/>
      <c r="B63" s="256"/>
      <c r="C63" s="83"/>
      <c r="D63" s="82"/>
      <c r="E63" s="196"/>
      <c r="F63" s="197"/>
      <c r="G63" s="196"/>
      <c r="H63" s="196"/>
      <c r="I63" s="189">
        <f t="shared" si="5"/>
        <v>0</v>
      </c>
    </row>
    <row r="64" spans="1:9" s="20" customFormat="1">
      <c r="A64" s="285"/>
      <c r="B64" s="256"/>
      <c r="C64" s="83"/>
      <c r="D64" s="82"/>
      <c r="E64" s="196"/>
      <c r="F64" s="197"/>
      <c r="G64" s="196"/>
      <c r="H64" s="196"/>
      <c r="I64" s="189">
        <f t="shared" si="5"/>
        <v>0</v>
      </c>
    </row>
    <row r="65" spans="1:9" s="20" customFormat="1">
      <c r="A65" s="281"/>
      <c r="B65" s="283"/>
      <c r="C65" s="83"/>
      <c r="D65" s="82"/>
      <c r="E65" s="196"/>
      <c r="F65" s="197"/>
      <c r="G65" s="196"/>
      <c r="H65" s="196"/>
      <c r="I65" s="189">
        <f t="shared" si="5"/>
        <v>0</v>
      </c>
    </row>
    <row r="66" spans="1:9" s="20" customFormat="1">
      <c r="A66" s="281"/>
      <c r="B66" s="283"/>
      <c r="C66" s="83"/>
      <c r="D66" s="82"/>
      <c r="E66" s="198"/>
      <c r="F66" s="197"/>
      <c r="G66" s="196"/>
      <c r="H66" s="196"/>
      <c r="I66" s="189">
        <f t="shared" si="5"/>
        <v>0</v>
      </c>
    </row>
    <row r="67" spans="1:9" s="20" customFormat="1">
      <c r="A67" s="281"/>
      <c r="B67" s="283"/>
      <c r="C67" s="199"/>
      <c r="D67" s="82"/>
      <c r="E67" s="196"/>
      <c r="F67" s="197"/>
      <c r="G67" s="196"/>
      <c r="H67" s="196"/>
      <c r="I67" s="189">
        <f>E67+G67+H67</f>
        <v>0</v>
      </c>
    </row>
    <row r="68" spans="1:9" s="18" customFormat="1" ht="12.95">
      <c r="A68" s="15"/>
      <c r="B68" s="16"/>
      <c r="C68" s="16"/>
      <c r="D68" s="16"/>
      <c r="E68" s="17">
        <f>SUM(E60:E67)</f>
        <v>0</v>
      </c>
      <c r="F68" s="158">
        <f>E68/$E$118</f>
        <v>0</v>
      </c>
      <c r="G68" s="17">
        <f>SUM(G60:G67)</f>
        <v>0</v>
      </c>
      <c r="H68" s="17">
        <f>SUM(H60:H67)</f>
        <v>0</v>
      </c>
      <c r="I68" s="17">
        <f>SUM(I60:I67)</f>
        <v>0</v>
      </c>
    </row>
    <row r="70" spans="1:9" s="103" customFormat="1" ht="17.25" customHeight="1">
      <c r="A70" s="105" t="s">
        <v>44</v>
      </c>
      <c r="B70" s="106"/>
      <c r="C70" s="106"/>
      <c r="D70" s="106"/>
      <c r="E70" s="108"/>
      <c r="F70" s="108"/>
      <c r="G70" s="108"/>
      <c r="H70" s="108"/>
      <c r="I70" s="109"/>
    </row>
    <row r="71" spans="1:9" s="1" customFormat="1" ht="26.1">
      <c r="A71" s="37" t="s">
        <v>45</v>
      </c>
      <c r="B71" s="280" t="s">
        <v>46</v>
      </c>
      <c r="C71" s="280"/>
      <c r="D71" s="228" t="s">
        <v>47</v>
      </c>
      <c r="E71" s="46" t="s">
        <v>35</v>
      </c>
      <c r="F71" s="43" t="s">
        <v>22</v>
      </c>
      <c r="G71" s="46" t="s">
        <v>23</v>
      </c>
      <c r="H71" s="46" t="s">
        <v>24</v>
      </c>
      <c r="I71" s="47" t="s">
        <v>25</v>
      </c>
    </row>
    <row r="72" spans="1:9" s="20" customFormat="1">
      <c r="A72" s="36"/>
      <c r="B72" s="254"/>
      <c r="C72" s="264"/>
      <c r="D72" s="56"/>
      <c r="E72" s="194"/>
      <c r="F72" s="200"/>
      <c r="G72" s="194"/>
      <c r="H72" s="194"/>
      <c r="I72" s="201">
        <f t="shared" ref="I72:I85" si="6">E72+G72+H72</f>
        <v>0</v>
      </c>
    </row>
    <row r="73" spans="1:9" s="20" customFormat="1">
      <c r="A73" s="36" t="s">
        <v>48</v>
      </c>
      <c r="B73" s="254"/>
      <c r="C73" s="256"/>
      <c r="D73" s="56"/>
      <c r="E73" s="194"/>
      <c r="F73" s="200"/>
      <c r="G73" s="194"/>
      <c r="H73" s="194"/>
      <c r="I73" s="201">
        <f t="shared" si="6"/>
        <v>0</v>
      </c>
    </row>
    <row r="74" spans="1:9" s="20" customFormat="1" ht="24.95">
      <c r="A74" s="36" t="s">
        <v>49</v>
      </c>
      <c r="B74" s="234"/>
      <c r="C74" s="235"/>
      <c r="D74" s="56"/>
      <c r="E74" s="194"/>
      <c r="F74" s="200"/>
      <c r="G74" s="194"/>
      <c r="H74" s="194"/>
      <c r="I74" s="201">
        <f t="shared" si="6"/>
        <v>0</v>
      </c>
    </row>
    <row r="75" spans="1:9" s="20" customFormat="1" ht="24.95">
      <c r="A75" s="36" t="s">
        <v>50</v>
      </c>
      <c r="B75" s="234"/>
      <c r="C75" s="235"/>
      <c r="D75" s="56"/>
      <c r="E75" s="194"/>
      <c r="F75" s="200"/>
      <c r="G75" s="194"/>
      <c r="H75" s="194"/>
      <c r="I75" s="201">
        <f t="shared" si="6"/>
        <v>0</v>
      </c>
    </row>
    <row r="76" spans="1:9" s="20" customFormat="1">
      <c r="A76" s="36" t="s">
        <v>51</v>
      </c>
      <c r="B76" s="234"/>
      <c r="C76" s="235"/>
      <c r="D76" s="56"/>
      <c r="E76" s="194"/>
      <c r="F76" s="200"/>
      <c r="G76" s="194"/>
      <c r="H76" s="194"/>
      <c r="I76" s="201">
        <f t="shared" si="6"/>
        <v>0</v>
      </c>
    </row>
    <row r="77" spans="1:9" s="20" customFormat="1">
      <c r="A77" s="36" t="s">
        <v>52</v>
      </c>
      <c r="B77" s="234"/>
      <c r="C77" s="235"/>
      <c r="D77" s="56"/>
      <c r="E77" s="194"/>
      <c r="F77" s="200"/>
      <c r="G77" s="194"/>
      <c r="H77" s="194"/>
      <c r="I77" s="201">
        <f t="shared" si="6"/>
        <v>0</v>
      </c>
    </row>
    <row r="78" spans="1:9" s="20" customFormat="1">
      <c r="A78" s="36"/>
      <c r="B78" s="234"/>
      <c r="C78" s="235"/>
      <c r="D78" s="56"/>
      <c r="E78" s="194"/>
      <c r="F78" s="200"/>
      <c r="G78" s="194"/>
      <c r="H78" s="194"/>
      <c r="I78" s="201">
        <f t="shared" si="6"/>
        <v>0</v>
      </c>
    </row>
    <row r="79" spans="1:9" s="20" customFormat="1">
      <c r="A79" s="36" t="s">
        <v>53</v>
      </c>
      <c r="B79" s="234"/>
      <c r="C79" s="235"/>
      <c r="D79" s="56"/>
      <c r="E79" s="194"/>
      <c r="F79" s="200"/>
      <c r="G79" s="194"/>
      <c r="H79" s="194"/>
      <c r="I79" s="201">
        <f t="shared" si="6"/>
        <v>0</v>
      </c>
    </row>
    <row r="80" spans="1:9" s="20" customFormat="1" ht="24.95">
      <c r="A80" s="36" t="s">
        <v>54</v>
      </c>
      <c r="B80" s="254"/>
      <c r="C80" s="256"/>
      <c r="D80" s="56"/>
      <c r="E80" s="194"/>
      <c r="F80" s="200"/>
      <c r="G80" s="194"/>
      <c r="H80" s="194"/>
      <c r="I80" s="201">
        <f t="shared" si="6"/>
        <v>0</v>
      </c>
    </row>
    <row r="81" spans="1:9" s="20" customFormat="1" ht="24.95">
      <c r="A81" s="36" t="s">
        <v>55</v>
      </c>
      <c r="B81" s="254"/>
      <c r="C81" s="256"/>
      <c r="D81" s="56"/>
      <c r="E81" s="194"/>
      <c r="F81" s="200"/>
      <c r="G81" s="194"/>
      <c r="H81" s="194"/>
      <c r="I81" s="201">
        <f t="shared" si="6"/>
        <v>0</v>
      </c>
    </row>
    <row r="82" spans="1:9" s="61" customFormat="1">
      <c r="A82" s="36" t="s">
        <v>56</v>
      </c>
      <c r="B82" s="112"/>
      <c r="C82" s="202"/>
      <c r="D82" s="111"/>
      <c r="E82" s="203"/>
      <c r="F82" s="200"/>
      <c r="G82" s="203"/>
      <c r="H82" s="203"/>
      <c r="I82" s="201">
        <f t="shared" si="6"/>
        <v>0</v>
      </c>
    </row>
    <row r="83" spans="1:9" s="61" customFormat="1">
      <c r="A83" s="36" t="s">
        <v>57</v>
      </c>
      <c r="B83" s="112"/>
      <c r="C83" s="202"/>
      <c r="D83" s="111"/>
      <c r="E83" s="203"/>
      <c r="F83" s="200"/>
      <c r="G83" s="203"/>
      <c r="H83" s="203"/>
      <c r="I83" s="201">
        <f t="shared" si="6"/>
        <v>0</v>
      </c>
    </row>
    <row r="84" spans="1:9" s="61" customFormat="1">
      <c r="A84" s="110"/>
      <c r="B84" s="112"/>
      <c r="C84" s="202"/>
      <c r="D84" s="111"/>
      <c r="E84" s="203"/>
      <c r="F84" s="200"/>
      <c r="G84" s="203"/>
      <c r="H84" s="203"/>
      <c r="I84" s="201">
        <f t="shared" si="6"/>
        <v>0</v>
      </c>
    </row>
    <row r="85" spans="1:9" s="20" customFormat="1">
      <c r="A85" s="36"/>
      <c r="B85" s="254"/>
      <c r="C85" s="264"/>
      <c r="D85" s="56"/>
      <c r="E85" s="194"/>
      <c r="F85" s="200"/>
      <c r="G85" s="194"/>
      <c r="H85" s="194"/>
      <c r="I85" s="201">
        <f t="shared" si="6"/>
        <v>0</v>
      </c>
    </row>
    <row r="86" spans="1:9" s="18" customFormat="1" ht="12.95">
      <c r="A86" s="15"/>
      <c r="B86" s="16"/>
      <c r="C86" s="16"/>
      <c r="D86" s="16"/>
      <c r="E86" s="17">
        <f>SUM(E72:E85)</f>
        <v>0</v>
      </c>
      <c r="F86" s="158">
        <f>E86/$E$118</f>
        <v>0</v>
      </c>
      <c r="G86" s="17">
        <f>SUM(G72:G85)</f>
        <v>0</v>
      </c>
      <c r="H86" s="17">
        <f>SUM(H72:H85)</f>
        <v>0</v>
      </c>
      <c r="I86" s="17">
        <f>SUM(I72:I85)</f>
        <v>0</v>
      </c>
    </row>
    <row r="88" spans="1:9" s="103" customFormat="1" ht="17.25" customHeight="1">
      <c r="A88" s="105" t="s">
        <v>58</v>
      </c>
      <c r="B88" s="106"/>
      <c r="C88" s="106"/>
      <c r="D88" s="106"/>
      <c r="E88" s="108"/>
      <c r="F88" s="108"/>
      <c r="G88" s="108"/>
      <c r="H88" s="108"/>
      <c r="I88" s="109"/>
    </row>
    <row r="89" spans="1:9" s="1" customFormat="1" ht="26.1">
      <c r="A89" s="37" t="s">
        <v>59</v>
      </c>
      <c r="B89" s="250" t="s">
        <v>47</v>
      </c>
      <c r="C89" s="250"/>
      <c r="D89" s="284"/>
      <c r="E89" s="46" t="s">
        <v>35</v>
      </c>
      <c r="F89" s="160" t="s">
        <v>22</v>
      </c>
      <c r="G89" s="46" t="s">
        <v>23</v>
      </c>
      <c r="H89" s="46" t="s">
        <v>24</v>
      </c>
      <c r="I89" s="47" t="s">
        <v>25</v>
      </c>
    </row>
    <row r="90" spans="1:9" s="61" customFormat="1">
      <c r="A90" s="113"/>
      <c r="B90" s="273"/>
      <c r="C90" s="274"/>
      <c r="D90" s="275"/>
      <c r="E90" s="198"/>
      <c r="F90" s="197"/>
      <c r="G90" s="198"/>
      <c r="H90" s="198"/>
      <c r="I90" s="195">
        <f t="shared" ref="I90:I101" si="7">E90+G90+H90</f>
        <v>0</v>
      </c>
    </row>
    <row r="91" spans="1:9" s="61" customFormat="1">
      <c r="A91" s="113"/>
      <c r="B91" s="273"/>
      <c r="C91" s="274"/>
      <c r="D91" s="275"/>
      <c r="E91" s="198"/>
      <c r="F91" s="197"/>
      <c r="G91" s="198"/>
      <c r="H91" s="198"/>
      <c r="I91" s="195">
        <f t="shared" si="7"/>
        <v>0</v>
      </c>
    </row>
    <row r="92" spans="1:9" s="61" customFormat="1">
      <c r="A92" s="113"/>
      <c r="B92" s="273"/>
      <c r="C92" s="274"/>
      <c r="D92" s="275"/>
      <c r="E92" s="198"/>
      <c r="F92" s="197"/>
      <c r="G92" s="198"/>
      <c r="H92" s="198"/>
      <c r="I92" s="195">
        <f t="shared" si="7"/>
        <v>0</v>
      </c>
    </row>
    <row r="93" spans="1:9" s="61" customFormat="1">
      <c r="A93" s="113"/>
      <c r="B93" s="273"/>
      <c r="C93" s="274"/>
      <c r="D93" s="275"/>
      <c r="E93" s="198"/>
      <c r="F93" s="197"/>
      <c r="G93" s="198"/>
      <c r="H93" s="198"/>
      <c r="I93" s="195">
        <f t="shared" si="7"/>
        <v>0</v>
      </c>
    </row>
    <row r="94" spans="1:9" s="61" customFormat="1">
      <c r="A94" s="113"/>
      <c r="B94" s="273"/>
      <c r="C94" s="274"/>
      <c r="D94" s="275"/>
      <c r="E94" s="198"/>
      <c r="F94" s="197"/>
      <c r="G94" s="198"/>
      <c r="H94" s="198"/>
      <c r="I94" s="195">
        <f t="shared" si="7"/>
        <v>0</v>
      </c>
    </row>
    <row r="95" spans="1:9" s="61" customFormat="1">
      <c r="A95" s="113"/>
      <c r="B95" s="273"/>
      <c r="C95" s="274"/>
      <c r="D95" s="275"/>
      <c r="E95" s="198"/>
      <c r="F95" s="197"/>
      <c r="G95" s="198"/>
      <c r="H95" s="198"/>
      <c r="I95" s="195">
        <f t="shared" si="7"/>
        <v>0</v>
      </c>
    </row>
    <row r="96" spans="1:9" s="61" customFormat="1">
      <c r="A96" s="113"/>
      <c r="B96" s="273"/>
      <c r="C96" s="274"/>
      <c r="D96" s="275"/>
      <c r="E96" s="198"/>
      <c r="F96" s="197"/>
      <c r="G96" s="198"/>
      <c r="H96" s="198"/>
      <c r="I96" s="195">
        <f t="shared" si="7"/>
        <v>0</v>
      </c>
    </row>
    <row r="97" spans="1:9" s="61" customFormat="1">
      <c r="A97" s="113"/>
      <c r="B97" s="273"/>
      <c r="C97" s="274"/>
      <c r="D97" s="275"/>
      <c r="E97" s="198"/>
      <c r="F97" s="197"/>
      <c r="G97" s="198"/>
      <c r="H97" s="198"/>
      <c r="I97" s="195">
        <f t="shared" si="7"/>
        <v>0</v>
      </c>
    </row>
    <row r="98" spans="1:9" s="61" customFormat="1">
      <c r="A98" s="113"/>
      <c r="B98" s="273"/>
      <c r="C98" s="274"/>
      <c r="D98" s="275"/>
      <c r="E98" s="198"/>
      <c r="F98" s="197"/>
      <c r="G98" s="198"/>
      <c r="H98" s="198"/>
      <c r="I98" s="195">
        <f t="shared" si="7"/>
        <v>0</v>
      </c>
    </row>
    <row r="99" spans="1:9" s="61" customFormat="1">
      <c r="A99" s="113"/>
      <c r="B99" s="273"/>
      <c r="C99" s="274"/>
      <c r="D99" s="275"/>
      <c r="E99" s="198"/>
      <c r="F99" s="197"/>
      <c r="G99" s="198"/>
      <c r="H99" s="198"/>
      <c r="I99" s="195">
        <f t="shared" si="7"/>
        <v>0</v>
      </c>
    </row>
    <row r="100" spans="1:9" s="61" customFormat="1">
      <c r="A100" s="204"/>
      <c r="B100" s="273"/>
      <c r="C100" s="274"/>
      <c r="D100" s="275"/>
      <c r="E100" s="198"/>
      <c r="F100" s="197"/>
      <c r="G100" s="198"/>
      <c r="H100" s="198"/>
      <c r="I100" s="195">
        <f t="shared" si="7"/>
        <v>0</v>
      </c>
    </row>
    <row r="101" spans="1:9" s="61" customFormat="1">
      <c r="A101" s="204"/>
      <c r="B101" s="273"/>
      <c r="C101" s="274"/>
      <c r="D101" s="275"/>
      <c r="E101" s="198"/>
      <c r="F101" s="197"/>
      <c r="G101" s="198"/>
      <c r="H101" s="198"/>
      <c r="I101" s="195">
        <f t="shared" si="7"/>
        <v>0</v>
      </c>
    </row>
    <row r="102" spans="1:9" s="18" customFormat="1" ht="12.95">
      <c r="A102" s="15"/>
      <c r="B102" s="16"/>
      <c r="C102" s="16"/>
      <c r="D102" s="16"/>
      <c r="E102" s="17">
        <f>SUM(E90:E101)</f>
        <v>0</v>
      </c>
      <c r="F102" s="158">
        <f>E102/$E$118</f>
        <v>0</v>
      </c>
      <c r="G102" s="17">
        <f>SUM(G90:G101)</f>
        <v>0</v>
      </c>
      <c r="H102" s="17">
        <f>SUM(H90:H101)</f>
        <v>0</v>
      </c>
      <c r="I102" s="17">
        <f>SUM(I90:I101)</f>
        <v>0</v>
      </c>
    </row>
    <row r="104" spans="1:9" s="2" customFormat="1" ht="17.25" customHeight="1">
      <c r="A104" s="105" t="s">
        <v>60</v>
      </c>
      <c r="B104" s="6"/>
      <c r="C104" s="6"/>
      <c r="D104" s="6"/>
      <c r="E104" s="17"/>
      <c r="F104" s="17"/>
      <c r="G104" s="17"/>
      <c r="H104" s="17"/>
      <c r="I104" s="45"/>
    </row>
    <row r="105" spans="1:9" s="1" customFormat="1" ht="26.1">
      <c r="A105" s="37" t="s">
        <v>61</v>
      </c>
      <c r="B105" s="276" t="s">
        <v>62</v>
      </c>
      <c r="C105" s="277"/>
      <c r="D105" s="278"/>
      <c r="E105" s="46" t="s">
        <v>35</v>
      </c>
      <c r="F105" s="43" t="s">
        <v>22</v>
      </c>
      <c r="G105" s="46" t="s">
        <v>23</v>
      </c>
      <c r="H105" s="46" t="s">
        <v>24</v>
      </c>
      <c r="I105" s="47" t="s">
        <v>25</v>
      </c>
    </row>
    <row r="106" spans="1:9" s="20" customFormat="1">
      <c r="A106" s="110" t="s">
        <v>63</v>
      </c>
      <c r="B106" s="270"/>
      <c r="C106" s="271"/>
      <c r="D106" s="272"/>
      <c r="E106" s="203"/>
      <c r="F106" s="205"/>
      <c r="G106" s="203"/>
      <c r="H106" s="203"/>
      <c r="I106" s="195">
        <f t="shared" ref="I106" si="8">E106+G106+H106</f>
        <v>0</v>
      </c>
    </row>
    <row r="107" spans="1:9" s="20" customFormat="1">
      <c r="A107" s="113"/>
      <c r="B107" s="273"/>
      <c r="C107" s="274"/>
      <c r="D107" s="275"/>
      <c r="E107" s="198"/>
      <c r="F107" s="206"/>
      <c r="G107" s="198"/>
      <c r="H107" s="198"/>
      <c r="I107" s="195">
        <f>E107+G107+H107</f>
        <v>0</v>
      </c>
    </row>
    <row r="108" spans="1:9" s="20" customFormat="1">
      <c r="A108" s="113"/>
      <c r="B108" s="273"/>
      <c r="C108" s="274"/>
      <c r="D108" s="275"/>
      <c r="E108" s="198"/>
      <c r="F108" s="206"/>
      <c r="G108" s="198"/>
      <c r="H108" s="198"/>
      <c r="I108" s="195">
        <f t="shared" ref="I108:I114" si="9">E108+G108+H108</f>
        <v>0</v>
      </c>
    </row>
    <row r="109" spans="1:9" s="20" customFormat="1">
      <c r="A109" s="113"/>
      <c r="B109" s="273"/>
      <c r="C109" s="274"/>
      <c r="D109" s="275"/>
      <c r="E109" s="198"/>
      <c r="F109" s="206"/>
      <c r="G109" s="198"/>
      <c r="H109" s="198"/>
      <c r="I109" s="195">
        <f t="shared" si="9"/>
        <v>0</v>
      </c>
    </row>
    <row r="110" spans="1:9" s="20" customFormat="1" ht="24.95">
      <c r="A110" s="110" t="s">
        <v>64</v>
      </c>
      <c r="B110" s="270"/>
      <c r="C110" s="271"/>
      <c r="D110" s="272"/>
      <c r="E110" s="203"/>
      <c r="F110" s="205"/>
      <c r="G110" s="203"/>
      <c r="H110" s="203"/>
      <c r="I110" s="195">
        <f t="shared" si="9"/>
        <v>0</v>
      </c>
    </row>
    <row r="111" spans="1:9" s="20" customFormat="1">
      <c r="A111" s="190"/>
      <c r="B111" s="236"/>
      <c r="C111" s="237"/>
      <c r="D111" s="238"/>
      <c r="E111" s="203"/>
      <c r="F111" s="205"/>
      <c r="G111" s="203"/>
      <c r="H111" s="203"/>
      <c r="I111" s="195">
        <f t="shared" si="9"/>
        <v>0</v>
      </c>
    </row>
    <row r="112" spans="1:9" s="20" customFormat="1">
      <c r="A112" s="110"/>
      <c r="B112" s="236"/>
      <c r="C112" s="237"/>
      <c r="D112" s="238"/>
      <c r="E112" s="203"/>
      <c r="F112" s="205"/>
      <c r="G112" s="203"/>
      <c r="H112" s="203"/>
      <c r="I112" s="195">
        <f t="shared" si="9"/>
        <v>0</v>
      </c>
    </row>
    <row r="113" spans="1:11" s="20" customFormat="1" ht="24.95">
      <c r="A113" s="117" t="s">
        <v>65</v>
      </c>
      <c r="B113" s="236"/>
      <c r="C113" s="237"/>
      <c r="D113" s="238"/>
      <c r="E113" s="203"/>
      <c r="F113" s="205"/>
      <c r="G113" s="203"/>
      <c r="H113" s="203"/>
      <c r="I113" s="195">
        <f t="shared" si="9"/>
        <v>0</v>
      </c>
      <c r="J113" s="190"/>
      <c r="K113" s="190"/>
    </row>
    <row r="114" spans="1:11" s="20" customFormat="1">
      <c r="A114" s="110"/>
      <c r="B114" s="288"/>
      <c r="C114" s="289"/>
      <c r="D114" s="290"/>
      <c r="E114" s="203"/>
      <c r="F114" s="205"/>
      <c r="G114" s="203"/>
      <c r="H114" s="203"/>
      <c r="I114" s="195">
        <f t="shared" si="9"/>
        <v>0</v>
      </c>
      <c r="J114" s="190"/>
      <c r="K114" s="190"/>
    </row>
    <row r="115" spans="1:11" s="18" customFormat="1" ht="12.95">
      <c r="A115" s="15"/>
      <c r="B115" s="16"/>
      <c r="C115" s="16"/>
      <c r="D115" s="16"/>
      <c r="E115" s="17">
        <f>SUM(E106:E114)</f>
        <v>0</v>
      </c>
      <c r="F115" s="158">
        <f>E115/$E$118</f>
        <v>0</v>
      </c>
      <c r="G115" s="17">
        <f>SUM(G106:G114)</f>
        <v>0</v>
      </c>
      <c r="H115" s="17">
        <f>SUM(H106:H114)</f>
        <v>0</v>
      </c>
      <c r="I115" s="17">
        <f>SUM(I106:I114)</f>
        <v>0</v>
      </c>
    </row>
    <row r="117" spans="1:11" ht="23.1">
      <c r="A117" s="172"/>
      <c r="B117" s="172"/>
      <c r="C117" s="172"/>
      <c r="D117" s="172"/>
      <c r="E117" s="50" t="s">
        <v>66</v>
      </c>
      <c r="F117" s="153" t="s">
        <v>67</v>
      </c>
      <c r="G117" s="51" t="s">
        <v>23</v>
      </c>
      <c r="H117" s="51" t="s">
        <v>24</v>
      </c>
      <c r="I117" s="52" t="s">
        <v>68</v>
      </c>
      <c r="J117" s="172"/>
      <c r="K117" s="207"/>
    </row>
    <row r="118" spans="1:11" s="29" customFormat="1" ht="26.25" customHeight="1">
      <c r="A118" s="286" t="s">
        <v>69</v>
      </c>
      <c r="B118" s="287"/>
      <c r="C118" s="287"/>
      <c r="D118" s="287"/>
      <c r="E118" s="53">
        <f>E31+E56+E68+E86+E102+E115</f>
        <v>122</v>
      </c>
      <c r="F118" s="300">
        <f>F31+F56+F68+F86+F102+F115</f>
        <v>1</v>
      </c>
      <c r="G118" s="53">
        <f>G31+G56+G68+G86+G102+G115</f>
        <v>122</v>
      </c>
      <c r="H118" s="53">
        <f>H31+H56+H68+H86+H102+H115</f>
        <v>133</v>
      </c>
      <c r="I118" s="53">
        <f>I31+I56+I68+I86+I102+I115</f>
        <v>377</v>
      </c>
    </row>
    <row r="120" spans="1:11" ht="12.95">
      <c r="A120" s="120" t="s">
        <v>70</v>
      </c>
      <c r="B120" s="172"/>
      <c r="C120" s="172"/>
      <c r="D120" s="172"/>
      <c r="E120" s="173"/>
      <c r="F120" s="173"/>
      <c r="G120" s="173"/>
      <c r="H120" s="173"/>
      <c r="I120" s="173"/>
      <c r="J120" s="172"/>
      <c r="K120" s="172"/>
    </row>
    <row r="121" spans="1:11" ht="12.95">
      <c r="A121" s="121"/>
      <c r="B121" s="172"/>
      <c r="C121" s="172"/>
      <c r="D121" s="172"/>
      <c r="E121" s="67"/>
      <c r="F121" s="67"/>
      <c r="G121" s="173"/>
      <c r="H121" s="173"/>
      <c r="I121" s="173"/>
      <c r="J121" s="172"/>
      <c r="K121" s="172"/>
    </row>
    <row r="122" spans="1:11" ht="12.95">
      <c r="A122" s="121"/>
      <c r="B122" s="172"/>
      <c r="C122" s="172"/>
      <c r="D122" s="172"/>
      <c r="E122" s="67"/>
      <c r="F122" s="67"/>
      <c r="G122" s="173"/>
      <c r="H122" s="173"/>
      <c r="I122" s="173"/>
      <c r="J122" s="172"/>
      <c r="K122" s="172"/>
    </row>
    <row r="123" spans="1:11">
      <c r="A123" s="172"/>
      <c r="B123" s="172"/>
      <c r="C123" s="172"/>
      <c r="D123" s="31" t="s">
        <v>71</v>
      </c>
      <c r="E123" s="173">
        <f>E115</f>
        <v>0</v>
      </c>
      <c r="F123" s="173"/>
      <c r="G123" s="48" t="s">
        <v>72</v>
      </c>
      <c r="H123" s="173"/>
      <c r="I123" s="173"/>
      <c r="J123" s="172"/>
      <c r="K123" s="172"/>
    </row>
    <row r="124" spans="1:11" ht="12.95" thickBot="1">
      <c r="A124" s="172"/>
      <c r="B124" s="172"/>
      <c r="C124" s="172"/>
      <c r="D124" s="31" t="s">
        <v>73</v>
      </c>
      <c r="E124" s="208">
        <v>0</v>
      </c>
      <c r="F124" s="173"/>
      <c r="G124" s="48" t="s">
        <v>74</v>
      </c>
      <c r="H124" s="173"/>
      <c r="I124" s="173"/>
      <c r="J124" s="172"/>
      <c r="K124" s="172"/>
    </row>
    <row r="125" spans="1:11" ht="13.5" thickTop="1">
      <c r="A125" s="172"/>
      <c r="B125" s="172"/>
      <c r="C125" s="172"/>
      <c r="D125" s="34" t="s">
        <v>75</v>
      </c>
      <c r="E125" s="41">
        <f>E123+E124</f>
        <v>0</v>
      </c>
      <c r="F125" s="41"/>
      <c r="G125" s="173"/>
      <c r="H125" s="173"/>
      <c r="I125" s="173"/>
      <c r="J125" s="172"/>
      <c r="K125" s="172"/>
    </row>
    <row r="126" spans="1:11">
      <c r="A126" s="172"/>
      <c r="B126" s="172"/>
      <c r="C126" s="172"/>
      <c r="D126" s="31"/>
      <c r="E126" s="173"/>
      <c r="F126" s="173"/>
      <c r="G126" s="173"/>
      <c r="H126" s="173"/>
      <c r="I126" s="173"/>
      <c r="J126" s="172"/>
      <c r="K126" s="172"/>
    </row>
    <row r="127" spans="1:11" ht="12.95">
      <c r="A127" s="172"/>
      <c r="B127" s="172"/>
      <c r="C127" s="172"/>
      <c r="D127" s="34" t="s">
        <v>76</v>
      </c>
      <c r="E127" s="49">
        <f>E125/E118</f>
        <v>0</v>
      </c>
      <c r="F127" s="49"/>
      <c r="G127" s="173"/>
      <c r="H127" s="173"/>
      <c r="I127" s="173"/>
      <c r="J127" s="172"/>
      <c r="K127" s="172"/>
    </row>
    <row r="129" spans="1:9" s="18" customFormat="1" ht="12.95">
      <c r="A129" s="6" t="s">
        <v>77</v>
      </c>
      <c r="B129" s="16"/>
      <c r="C129" s="16"/>
      <c r="D129" s="16"/>
      <c r="E129" s="174" t="s">
        <v>78</v>
      </c>
      <c r="F129" s="175" t="s">
        <v>79</v>
      </c>
      <c r="G129" s="17"/>
      <c r="H129" s="17"/>
      <c r="I129" s="17"/>
    </row>
    <row r="130" spans="1:9" s="18" customFormat="1" ht="12.95">
      <c r="A130" s="161" t="s">
        <v>26</v>
      </c>
      <c r="B130" s="170"/>
      <c r="C130" s="170"/>
      <c r="D130" s="170"/>
      <c r="E130" s="41"/>
      <c r="F130" s="171"/>
      <c r="G130" s="41"/>
      <c r="H130" s="41"/>
      <c r="I130" s="41"/>
    </row>
    <row r="131" spans="1:9" s="18" customFormat="1" ht="12.95">
      <c r="A131" s="154" t="s">
        <v>80</v>
      </c>
      <c r="B131" s="170"/>
      <c r="C131" s="170"/>
      <c r="D131" s="170"/>
      <c r="E131" s="41">
        <f>E16</f>
        <v>0</v>
      </c>
      <c r="F131" s="185">
        <f t="shared" ref="F131:F136" si="10">E131/$E$118</f>
        <v>0</v>
      </c>
      <c r="G131" s="41"/>
      <c r="H131" s="41"/>
      <c r="I131" s="41"/>
    </row>
    <row r="132" spans="1:9" s="18" customFormat="1" ht="12.95">
      <c r="A132" s="154" t="s">
        <v>81</v>
      </c>
      <c r="B132" s="170"/>
      <c r="C132" s="170"/>
      <c r="D132" s="170"/>
      <c r="E132" s="41">
        <f>E41</f>
        <v>0</v>
      </c>
      <c r="F132" s="185">
        <f t="shared" si="10"/>
        <v>0</v>
      </c>
      <c r="G132" s="41"/>
      <c r="H132" s="41"/>
      <c r="I132" s="41"/>
    </row>
    <row r="133" spans="1:9" s="18" customFormat="1" ht="12.95">
      <c r="A133" s="36" t="s">
        <v>48</v>
      </c>
      <c r="B133" s="170"/>
      <c r="C133" s="170"/>
      <c r="D133" s="170"/>
      <c r="E133" s="41">
        <f>E73</f>
        <v>0</v>
      </c>
      <c r="F133" s="185">
        <f t="shared" si="10"/>
        <v>0</v>
      </c>
      <c r="G133" s="41"/>
      <c r="H133" s="41"/>
      <c r="I133" s="41"/>
    </row>
    <row r="134" spans="1:9" s="18" customFormat="1" ht="12.95">
      <c r="A134" s="36" t="s">
        <v>53</v>
      </c>
      <c r="B134" s="170"/>
      <c r="C134" s="170"/>
      <c r="D134" s="170"/>
      <c r="E134" s="41">
        <f>E79</f>
        <v>0</v>
      </c>
      <c r="F134" s="185">
        <f t="shared" si="10"/>
        <v>0</v>
      </c>
      <c r="G134" s="41"/>
      <c r="H134" s="41"/>
      <c r="I134" s="41"/>
    </row>
    <row r="135" spans="1:9" s="18" customFormat="1" ht="12.95">
      <c r="A135" s="241"/>
      <c r="B135" s="170"/>
      <c r="C135" s="170"/>
      <c r="D135" s="170"/>
      <c r="E135" s="41"/>
      <c r="F135" s="185">
        <f t="shared" si="10"/>
        <v>0</v>
      </c>
      <c r="G135" s="41"/>
      <c r="H135" s="41"/>
      <c r="I135" s="41"/>
    </row>
    <row r="136" spans="1:9" s="18" customFormat="1" ht="12.95">
      <c r="A136" s="161" t="s">
        <v>82</v>
      </c>
      <c r="B136" s="180"/>
      <c r="C136" s="180"/>
      <c r="D136" s="180"/>
      <c r="E136" s="181">
        <f>SUM(E131:E135)</f>
        <v>0</v>
      </c>
      <c r="F136" s="185">
        <f t="shared" si="10"/>
        <v>0</v>
      </c>
      <c r="G136" s="41"/>
      <c r="H136" s="41"/>
      <c r="I136" s="41"/>
    </row>
    <row r="137" spans="1:9" s="18" customFormat="1" ht="12.95">
      <c r="A137" s="161" t="s">
        <v>28</v>
      </c>
      <c r="B137" s="170"/>
      <c r="C137" s="170"/>
      <c r="D137" s="170"/>
      <c r="E137" s="41"/>
      <c r="F137" s="186"/>
      <c r="G137" s="41"/>
      <c r="H137" s="41"/>
      <c r="I137" s="41"/>
    </row>
    <row r="138" spans="1:9" ht="12.95">
      <c r="A138" s="154" t="s">
        <v>83</v>
      </c>
      <c r="B138" s="172"/>
      <c r="C138" s="172"/>
      <c r="D138" s="172"/>
      <c r="E138" s="173">
        <f>E23</f>
        <v>0</v>
      </c>
      <c r="F138" s="185">
        <f t="shared" ref="F138:F143" si="11">E138/$E$118</f>
        <v>0</v>
      </c>
      <c r="G138" s="173"/>
      <c r="H138" s="173"/>
      <c r="I138" s="173"/>
    </row>
    <row r="139" spans="1:9" ht="12.95">
      <c r="A139" s="154" t="s">
        <v>84</v>
      </c>
      <c r="B139" s="172"/>
      <c r="C139" s="172"/>
      <c r="D139" s="172"/>
      <c r="E139" s="173">
        <f>E48</f>
        <v>0</v>
      </c>
      <c r="F139" s="185">
        <f t="shared" si="11"/>
        <v>0</v>
      </c>
      <c r="G139" s="173"/>
      <c r="H139" s="173"/>
      <c r="I139" s="173"/>
    </row>
    <row r="140" spans="1:9" ht="24.95">
      <c r="A140" s="36" t="s">
        <v>85</v>
      </c>
      <c r="B140" s="172"/>
      <c r="C140" s="172"/>
      <c r="D140" s="172"/>
      <c r="E140" s="173">
        <f>E74</f>
        <v>0</v>
      </c>
      <c r="F140" s="185">
        <f t="shared" si="11"/>
        <v>0</v>
      </c>
      <c r="G140" s="173"/>
      <c r="H140" s="173"/>
      <c r="I140" s="173"/>
    </row>
    <row r="141" spans="1:9" ht="24.95">
      <c r="A141" s="36" t="s">
        <v>86</v>
      </c>
      <c r="B141" s="172"/>
      <c r="C141" s="172"/>
      <c r="D141" s="172"/>
      <c r="E141" s="173">
        <f>E80</f>
        <v>0</v>
      </c>
      <c r="F141" s="185">
        <f t="shared" si="11"/>
        <v>0</v>
      </c>
      <c r="G141" s="173"/>
      <c r="H141" s="173"/>
      <c r="I141" s="173"/>
    </row>
    <row r="142" spans="1:9" ht="12.95">
      <c r="A142" s="57"/>
      <c r="B142" s="172"/>
      <c r="C142" s="172"/>
      <c r="D142" s="172"/>
      <c r="E142" s="173"/>
      <c r="F142" s="185">
        <f t="shared" si="11"/>
        <v>0</v>
      </c>
      <c r="G142" s="173"/>
      <c r="H142" s="173"/>
      <c r="I142" s="173"/>
    </row>
    <row r="143" spans="1:9" ht="12.95">
      <c r="A143" s="161" t="s">
        <v>87</v>
      </c>
      <c r="B143" s="182"/>
      <c r="C143" s="182"/>
      <c r="D143" s="182"/>
      <c r="E143" s="183">
        <f>SUM(E138:E142)</f>
        <v>0</v>
      </c>
      <c r="F143" s="185">
        <f t="shared" si="11"/>
        <v>0</v>
      </c>
      <c r="G143" s="173"/>
      <c r="H143" s="173"/>
      <c r="I143" s="173"/>
    </row>
    <row r="144" spans="1:9" ht="12.95">
      <c r="A144" s="161" t="s">
        <v>30</v>
      </c>
      <c r="B144" s="172"/>
      <c r="C144" s="172"/>
      <c r="D144" s="172"/>
      <c r="E144" s="173"/>
      <c r="F144" s="187"/>
      <c r="G144" s="173"/>
      <c r="H144" s="173"/>
      <c r="I144" s="173"/>
    </row>
    <row r="145" spans="1:11" ht="12.95">
      <c r="A145" s="154" t="s">
        <v>88</v>
      </c>
      <c r="B145" s="172"/>
      <c r="C145" s="172"/>
      <c r="D145" s="172"/>
      <c r="E145" s="173">
        <f>E30</f>
        <v>0</v>
      </c>
      <c r="F145" s="185">
        <f t="shared" ref="F145:F150" si="12">E145/$E$118</f>
        <v>0</v>
      </c>
      <c r="G145" s="173"/>
      <c r="H145" s="173"/>
      <c r="I145" s="173"/>
      <c r="J145" s="172"/>
      <c r="K145" s="172"/>
    </row>
    <row r="146" spans="1:11" ht="12.95">
      <c r="A146" s="154" t="s">
        <v>89</v>
      </c>
      <c r="B146" s="172"/>
      <c r="C146" s="172"/>
      <c r="D146" s="172"/>
      <c r="E146" s="173">
        <f>E55</f>
        <v>122</v>
      </c>
      <c r="F146" s="185">
        <f t="shared" si="12"/>
        <v>1</v>
      </c>
      <c r="G146" s="173"/>
      <c r="H146" s="173"/>
      <c r="I146" s="173"/>
      <c r="J146" s="172"/>
      <c r="K146" s="172"/>
    </row>
    <row r="147" spans="1:11" ht="24.95">
      <c r="A147" s="36" t="s">
        <v>50</v>
      </c>
      <c r="B147" s="172"/>
      <c r="C147" s="172"/>
      <c r="D147" s="172"/>
      <c r="E147" s="173">
        <f>E75</f>
        <v>0</v>
      </c>
      <c r="F147" s="185">
        <f t="shared" si="12"/>
        <v>0</v>
      </c>
      <c r="G147" s="173"/>
      <c r="H147" s="173"/>
      <c r="I147" s="173"/>
      <c r="J147" s="172"/>
      <c r="K147" s="209"/>
    </row>
    <row r="148" spans="1:11" ht="24.95">
      <c r="A148" s="36" t="s">
        <v>55</v>
      </c>
      <c r="B148" s="172"/>
      <c r="C148" s="172"/>
      <c r="D148" s="172"/>
      <c r="E148" s="173">
        <f>E81</f>
        <v>0</v>
      </c>
      <c r="F148" s="185">
        <f t="shared" si="12"/>
        <v>0</v>
      </c>
      <c r="G148" s="173"/>
      <c r="H148" s="173"/>
      <c r="I148" s="173"/>
      <c r="J148" s="172"/>
      <c r="K148" s="172"/>
    </row>
    <row r="149" spans="1:11" ht="12.95">
      <c r="A149" s="172"/>
      <c r="B149" s="172"/>
      <c r="C149" s="172"/>
      <c r="D149" s="172"/>
      <c r="E149" s="173"/>
      <c r="F149" s="185">
        <f t="shared" si="12"/>
        <v>0</v>
      </c>
      <c r="G149" s="173"/>
      <c r="H149" s="173"/>
      <c r="I149" s="173"/>
      <c r="J149" s="172"/>
      <c r="K149" s="172"/>
    </row>
    <row r="150" spans="1:11" ht="12.95">
      <c r="A150" s="184" t="s">
        <v>90</v>
      </c>
      <c r="B150" s="182"/>
      <c r="C150" s="182"/>
      <c r="D150" s="182"/>
      <c r="E150" s="183">
        <f>SUM(E145:E149)</f>
        <v>122</v>
      </c>
      <c r="F150" s="185">
        <f t="shared" si="12"/>
        <v>1</v>
      </c>
      <c r="G150" s="173"/>
      <c r="H150" s="173"/>
      <c r="I150" s="173"/>
      <c r="J150" s="172"/>
      <c r="K150" s="172"/>
    </row>
  </sheetData>
  <sheetProtection formatCells="0" insertRows="0"/>
  <mergeCells count="51">
    <mergeCell ref="B73:C73"/>
    <mergeCell ref="B80:C80"/>
    <mergeCell ref="B81:C81"/>
    <mergeCell ref="A62:B62"/>
    <mergeCell ref="A63:B63"/>
    <mergeCell ref="A66:B66"/>
    <mergeCell ref="A67:B67"/>
    <mergeCell ref="A64:B64"/>
    <mergeCell ref="B95:D95"/>
    <mergeCell ref="B91:D91"/>
    <mergeCell ref="B92:D92"/>
    <mergeCell ref="B93:D93"/>
    <mergeCell ref="A118:D118"/>
    <mergeCell ref="B114:D114"/>
    <mergeCell ref="B110:D110"/>
    <mergeCell ref="B109:D109"/>
    <mergeCell ref="B108:D108"/>
    <mergeCell ref="B107:D107"/>
    <mergeCell ref="B96:D96"/>
    <mergeCell ref="B97:D97"/>
    <mergeCell ref="B98:D98"/>
    <mergeCell ref="B99:D99"/>
    <mergeCell ref="B54:D54"/>
    <mergeCell ref="B55:D55"/>
    <mergeCell ref="B106:D106"/>
    <mergeCell ref="B100:D100"/>
    <mergeCell ref="B101:D101"/>
    <mergeCell ref="B105:D105"/>
    <mergeCell ref="B90:D90"/>
    <mergeCell ref="B85:C85"/>
    <mergeCell ref="A59:B59"/>
    <mergeCell ref="A60:B60"/>
    <mergeCell ref="A65:B65"/>
    <mergeCell ref="B72:C72"/>
    <mergeCell ref="B71:C71"/>
    <mergeCell ref="B94:D94"/>
    <mergeCell ref="B89:D89"/>
    <mergeCell ref="A61:B61"/>
    <mergeCell ref="A2:I2"/>
    <mergeCell ref="A1:I1"/>
    <mergeCell ref="B34:D34"/>
    <mergeCell ref="B35:D35"/>
    <mergeCell ref="B49:D49"/>
    <mergeCell ref="B36:D36"/>
    <mergeCell ref="B48:D48"/>
    <mergeCell ref="A8:I8"/>
    <mergeCell ref="B39:D39"/>
    <mergeCell ref="B41:D41"/>
    <mergeCell ref="B42:D42"/>
    <mergeCell ref="B43:D43"/>
    <mergeCell ref="B47:D47"/>
  </mergeCells>
  <phoneticPr fontId="4" type="noConversion"/>
  <printOptions horizontalCentered="1"/>
  <pageMargins left="0.25" right="0.25" top="0.75" bottom="0.5" header="0" footer="0.25"/>
  <pageSetup scale="65" fitToHeight="3" orientation="portrait" r:id="rId1"/>
  <headerFooter alignWithMargins="0">
    <oddFooter>&amp;R&amp;P</oddFooter>
  </headerFooter>
  <ignoredErrors>
    <ignoredError sqref="E127"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pageSetUpPr fitToPage="1"/>
  </sheetPr>
  <dimension ref="A1:JV95"/>
  <sheetViews>
    <sheetView topLeftCell="A85" workbookViewId="0">
      <selection activeCell="C91" sqref="C91"/>
    </sheetView>
  </sheetViews>
  <sheetFormatPr defaultColWidth="9.140625" defaultRowHeight="12.6"/>
  <cols>
    <col min="1" max="1" width="37.28515625" style="68" customWidth="1"/>
    <col min="2" max="2" width="15.5703125" style="69" customWidth="1"/>
    <col min="3" max="3" width="68.28515625" style="68" customWidth="1"/>
    <col min="4" max="16384" width="9.140625" style="68"/>
  </cols>
  <sheetData>
    <row r="1" spans="1:4" s="94" customFormat="1" ht="46.15" customHeight="1">
      <c r="A1" s="291" t="s">
        <v>91</v>
      </c>
      <c r="B1" s="291"/>
      <c r="C1" s="291"/>
    </row>
    <row r="2" spans="1:4" s="94" customFormat="1" ht="46.15" customHeight="1">
      <c r="A2" s="299" t="s">
        <v>92</v>
      </c>
      <c r="B2" s="292"/>
      <c r="C2" s="292"/>
    </row>
    <row r="3" spans="1:4" s="76" customFormat="1" ht="14.65" customHeight="1">
      <c r="A3" s="88"/>
      <c r="B3" s="88"/>
      <c r="C3" s="88"/>
    </row>
    <row r="4" spans="1:4" s="124" customFormat="1" ht="15.6">
      <c r="A4" s="122" t="s">
        <v>93</v>
      </c>
      <c r="B4" s="123"/>
    </row>
    <row r="5" spans="1:4" s="84" customFormat="1" ht="15.6">
      <c r="A5" s="84" t="s">
        <v>94</v>
      </c>
      <c r="B5" s="85"/>
    </row>
    <row r="7" spans="1:4" ht="12.95" thickBot="1">
      <c r="A7" s="97" t="s">
        <v>95</v>
      </c>
    </row>
    <row r="8" spans="1:4" s="92" customFormat="1" ht="17.25" customHeight="1">
      <c r="A8" s="125" t="s">
        <v>96</v>
      </c>
      <c r="B8" s="126"/>
      <c r="C8" s="127"/>
      <c r="D8" s="127" t="s">
        <v>97</v>
      </c>
    </row>
    <row r="9" spans="1:4" s="74" customFormat="1" ht="26.1">
      <c r="A9" s="128" t="s">
        <v>98</v>
      </c>
      <c r="B9" s="78" t="s">
        <v>99</v>
      </c>
      <c r="C9" s="129" t="s">
        <v>100</v>
      </c>
      <c r="D9" s="129"/>
    </row>
    <row r="10" spans="1:4" s="72" customFormat="1" ht="12.95">
      <c r="A10" s="161" t="s">
        <v>26</v>
      </c>
      <c r="B10" s="167"/>
      <c r="C10" s="168"/>
      <c r="D10" s="151"/>
    </row>
    <row r="11" spans="1:4" s="72" customFormat="1" ht="12.95">
      <c r="A11" s="130"/>
      <c r="B11" s="89"/>
      <c r="C11" s="131"/>
      <c r="D11" s="151"/>
    </row>
    <row r="12" spans="1:4" s="72" customFormat="1" ht="12.95">
      <c r="A12" s="130"/>
      <c r="B12" s="89"/>
      <c r="C12" s="131"/>
      <c r="D12" s="151"/>
    </row>
    <row r="13" spans="1:4" s="72" customFormat="1" ht="12.95">
      <c r="A13" s="130"/>
      <c r="B13" s="89"/>
      <c r="C13" s="131"/>
      <c r="D13" s="151"/>
    </row>
    <row r="14" spans="1:4" s="72" customFormat="1" ht="12.95">
      <c r="A14" s="130"/>
      <c r="B14" s="89"/>
      <c r="C14" s="131"/>
      <c r="D14" s="151"/>
    </row>
    <row r="15" spans="1:4" s="72" customFormat="1" ht="12.95">
      <c r="A15" s="130"/>
      <c r="B15" s="89"/>
      <c r="C15" s="131"/>
      <c r="D15" s="151"/>
    </row>
    <row r="16" spans="1:4" s="72" customFormat="1" ht="12.95">
      <c r="A16" s="130"/>
      <c r="B16" s="89"/>
      <c r="C16" s="131"/>
      <c r="D16" s="151"/>
    </row>
    <row r="17" spans="1:4" s="72" customFormat="1">
      <c r="A17" s="154" t="s">
        <v>27</v>
      </c>
      <c r="B17" s="89">
        <f>SUM(B11:B16)</f>
        <v>0</v>
      </c>
      <c r="C17" s="169" t="s">
        <v>101</v>
      </c>
      <c r="D17" s="151"/>
    </row>
    <row r="18" spans="1:4" s="72" customFormat="1" ht="12.95">
      <c r="A18" s="166" t="s">
        <v>28</v>
      </c>
      <c r="B18" s="167"/>
      <c r="C18" s="168"/>
      <c r="D18" s="151"/>
    </row>
    <row r="19" spans="1:4" s="72" customFormat="1" ht="12.95">
      <c r="A19" s="130"/>
      <c r="B19" s="89"/>
      <c r="C19" s="131"/>
      <c r="D19" s="151"/>
    </row>
    <row r="20" spans="1:4" s="72" customFormat="1" ht="12.95">
      <c r="A20" s="130"/>
      <c r="B20" s="89"/>
      <c r="C20" s="131"/>
      <c r="D20" s="151"/>
    </row>
    <row r="21" spans="1:4" s="72" customFormat="1" ht="12.95">
      <c r="A21" s="130"/>
      <c r="B21" s="89"/>
      <c r="C21" s="131"/>
      <c r="D21" s="151"/>
    </row>
    <row r="22" spans="1:4" s="72" customFormat="1" ht="12.95">
      <c r="A22" s="130"/>
      <c r="B22" s="89"/>
      <c r="C22" s="131"/>
      <c r="D22" s="151"/>
    </row>
    <row r="23" spans="1:4" s="72" customFormat="1">
      <c r="A23" s="154" t="s">
        <v>29</v>
      </c>
      <c r="B23" s="89">
        <f>SUM(B19:B22)</f>
        <v>0</v>
      </c>
      <c r="C23" s="169" t="s">
        <v>101</v>
      </c>
      <c r="D23" s="151"/>
    </row>
    <row r="24" spans="1:4" s="72" customFormat="1" ht="12.95">
      <c r="A24" s="163" t="s">
        <v>30</v>
      </c>
      <c r="B24" s="167"/>
      <c r="C24" s="168"/>
      <c r="D24" s="151"/>
    </row>
    <row r="25" spans="1:4" s="72" customFormat="1" ht="12.95">
      <c r="A25" s="164"/>
      <c r="B25" s="162"/>
      <c r="C25" s="131"/>
      <c r="D25" s="151"/>
    </row>
    <row r="26" spans="1:4" s="72" customFormat="1" ht="12.95">
      <c r="A26" s="164"/>
      <c r="B26" s="162"/>
      <c r="C26" s="131"/>
      <c r="D26" s="151"/>
    </row>
    <row r="27" spans="1:4" s="72" customFormat="1" ht="12.95">
      <c r="A27" s="164"/>
      <c r="B27" s="162"/>
      <c r="C27" s="131"/>
      <c r="D27" s="151"/>
    </row>
    <row r="28" spans="1:4" s="72" customFormat="1" ht="12.95">
      <c r="A28" s="165"/>
      <c r="B28" s="162" t="s">
        <v>102</v>
      </c>
      <c r="C28" s="131"/>
      <c r="D28" s="151"/>
    </row>
    <row r="29" spans="1:4" s="72" customFormat="1">
      <c r="A29" s="154" t="s">
        <v>103</v>
      </c>
      <c r="B29" s="89">
        <f>SUM(B25:B28)</f>
        <v>0</v>
      </c>
      <c r="C29" s="169" t="s">
        <v>101</v>
      </c>
      <c r="D29" s="151"/>
    </row>
    <row r="30" spans="1:4" s="70" customFormat="1" ht="12.95">
      <c r="A30" s="133" t="s">
        <v>104</v>
      </c>
      <c r="B30" s="90">
        <f>B17+B23+B29</f>
        <v>0</v>
      </c>
      <c r="C30" s="134"/>
      <c r="D30" s="152">
        <f>SUM(D10:D29)</f>
        <v>0</v>
      </c>
    </row>
    <row r="31" spans="1:4" s="72" customFormat="1" ht="12.95">
      <c r="A31" s="130"/>
      <c r="B31" s="89"/>
      <c r="C31" s="132"/>
    </row>
    <row r="32" spans="1:4" s="72" customFormat="1" ht="12.95">
      <c r="A32" s="130"/>
      <c r="B32" s="89"/>
      <c r="C32" s="132"/>
    </row>
    <row r="33" spans="1:4" s="72" customFormat="1" ht="12.95">
      <c r="A33" s="130"/>
      <c r="B33" s="89"/>
      <c r="C33" s="132"/>
    </row>
    <row r="34" spans="1:4" s="72" customFormat="1" ht="12.95">
      <c r="A34" s="130"/>
      <c r="B34" s="89"/>
      <c r="C34" s="132"/>
    </row>
    <row r="35" spans="1:4" s="72" customFormat="1" ht="12.95">
      <c r="A35" s="130"/>
      <c r="B35" s="89" t="s">
        <v>102</v>
      </c>
      <c r="C35" s="132"/>
    </row>
    <row r="36" spans="1:4" s="72" customFormat="1">
      <c r="A36" s="135"/>
      <c r="B36" s="89"/>
      <c r="C36" s="132"/>
    </row>
    <row r="37" spans="1:4" s="70" customFormat="1" ht="12.95">
      <c r="A37" s="133" t="s">
        <v>105</v>
      </c>
      <c r="B37" s="90">
        <f>SUM(B31:B36)</f>
        <v>0</v>
      </c>
      <c r="C37" s="134"/>
      <c r="D37" s="150" t="e">
        <f>B37/B30</f>
        <v>#DIV/0!</v>
      </c>
    </row>
    <row r="38" spans="1:4" s="70" customFormat="1" ht="12.95">
      <c r="A38" s="133" t="s">
        <v>106</v>
      </c>
      <c r="B38" s="79">
        <f>B30+B37</f>
        <v>0</v>
      </c>
      <c r="C38" s="134"/>
    </row>
    <row r="39" spans="1:4">
      <c r="A39" s="136"/>
      <c r="C39" s="137"/>
    </row>
    <row r="40" spans="1:4" ht="12" customHeight="1">
      <c r="A40" s="136"/>
      <c r="C40" s="137"/>
    </row>
    <row r="41" spans="1:4" s="92" customFormat="1" ht="17.25" customHeight="1">
      <c r="A41" s="138" t="s">
        <v>42</v>
      </c>
      <c r="B41" s="91"/>
      <c r="C41" s="139"/>
    </row>
    <row r="42" spans="1:4" s="74" customFormat="1" ht="26.1">
      <c r="A42" s="140" t="s">
        <v>17</v>
      </c>
      <c r="B42" s="75" t="s">
        <v>99</v>
      </c>
      <c r="C42" s="129" t="s">
        <v>100</v>
      </c>
    </row>
    <row r="43" spans="1:4" s="72" customFormat="1">
      <c r="A43" s="141"/>
      <c r="B43" s="73"/>
      <c r="C43" s="142"/>
    </row>
    <row r="44" spans="1:4" s="72" customFormat="1">
      <c r="A44" s="141"/>
      <c r="B44" s="73"/>
      <c r="C44" s="142"/>
    </row>
    <row r="45" spans="1:4" s="72" customFormat="1">
      <c r="A45" s="141"/>
      <c r="B45" s="73"/>
      <c r="C45" s="142"/>
    </row>
    <row r="46" spans="1:4" s="72" customFormat="1">
      <c r="A46" s="141"/>
      <c r="B46" s="73"/>
      <c r="C46" s="142"/>
    </row>
    <row r="47" spans="1:4" s="72" customFormat="1">
      <c r="A47" s="141"/>
      <c r="B47" s="73"/>
      <c r="C47" s="142"/>
    </row>
    <row r="48" spans="1:4" s="72" customFormat="1">
      <c r="A48" s="141"/>
      <c r="B48" s="73"/>
      <c r="C48" s="142"/>
    </row>
    <row r="49" spans="1:3" s="72" customFormat="1">
      <c r="A49" s="141"/>
      <c r="B49" s="73"/>
      <c r="C49" s="142"/>
    </row>
    <row r="50" spans="1:3" s="70" customFormat="1" ht="12.95">
      <c r="A50" s="133" t="s">
        <v>107</v>
      </c>
      <c r="B50" s="71">
        <f>SUM(B43:B49)</f>
        <v>0</v>
      </c>
      <c r="C50" s="143"/>
    </row>
    <row r="51" spans="1:3">
      <c r="A51" s="136"/>
      <c r="C51" s="137"/>
    </row>
    <row r="52" spans="1:3">
      <c r="A52" s="136"/>
      <c r="C52" s="137"/>
    </row>
    <row r="53" spans="1:3" s="92" customFormat="1" ht="17.25" customHeight="1">
      <c r="A53" s="138" t="s">
        <v>58</v>
      </c>
      <c r="B53" s="91"/>
      <c r="C53" s="139"/>
    </row>
    <row r="54" spans="1:3" s="74" customFormat="1" ht="26.1">
      <c r="A54" s="140" t="s">
        <v>17</v>
      </c>
      <c r="B54" s="75" t="s">
        <v>99</v>
      </c>
      <c r="C54" s="129" t="s">
        <v>100</v>
      </c>
    </row>
    <row r="55" spans="1:3" s="74" customFormat="1" ht="12.95">
      <c r="A55" s="141"/>
      <c r="B55" s="77"/>
      <c r="C55" s="144"/>
    </row>
    <row r="56" spans="1:3" s="74" customFormat="1" ht="12.95">
      <c r="A56" s="141"/>
      <c r="B56" s="77"/>
      <c r="C56" s="144"/>
    </row>
    <row r="57" spans="1:3" s="74" customFormat="1" ht="12.95">
      <c r="A57" s="141"/>
      <c r="B57" s="77"/>
      <c r="C57" s="144"/>
    </row>
    <row r="58" spans="1:3" s="74" customFormat="1" ht="12.95">
      <c r="A58" s="141"/>
      <c r="B58" s="77"/>
      <c r="C58" s="144"/>
    </row>
    <row r="59" spans="1:3" s="74" customFormat="1" ht="12.95">
      <c r="A59" s="141"/>
      <c r="B59" s="77"/>
      <c r="C59" s="144"/>
    </row>
    <row r="60" spans="1:3" s="74" customFormat="1" ht="12.95">
      <c r="A60" s="141"/>
      <c r="B60" s="77"/>
      <c r="C60" s="144"/>
    </row>
    <row r="61" spans="1:3" s="74" customFormat="1" ht="12.95">
      <c r="A61" s="141"/>
      <c r="B61" s="77"/>
      <c r="C61" s="144"/>
    </row>
    <row r="62" spans="1:3" s="74" customFormat="1" ht="12.95">
      <c r="A62" s="141"/>
      <c r="B62" s="77"/>
      <c r="C62" s="144"/>
    </row>
    <row r="63" spans="1:3" s="74" customFormat="1" ht="12.95">
      <c r="A63" s="141"/>
      <c r="B63" s="77"/>
      <c r="C63" s="144"/>
    </row>
    <row r="64" spans="1:3" s="74" customFormat="1" ht="12.95">
      <c r="A64" s="141"/>
      <c r="B64" s="77"/>
      <c r="C64" s="144"/>
    </row>
    <row r="65" spans="1:3" s="74" customFormat="1" ht="12.95">
      <c r="A65" s="141"/>
      <c r="B65" s="77"/>
      <c r="C65" s="144"/>
    </row>
    <row r="66" spans="1:3" s="74" customFormat="1" ht="12.95">
      <c r="A66" s="141"/>
      <c r="B66" s="73"/>
      <c r="C66" s="144"/>
    </row>
    <row r="67" spans="1:3" s="74" customFormat="1" ht="18" customHeight="1">
      <c r="A67" s="145"/>
      <c r="B67" s="80"/>
      <c r="C67" s="144"/>
    </row>
    <row r="68" spans="1:3" s="74" customFormat="1" ht="16.5" customHeight="1">
      <c r="A68" s="141"/>
      <c r="B68" s="77"/>
      <c r="C68" s="142"/>
    </row>
    <row r="69" spans="1:3" s="74" customFormat="1" ht="15" customHeight="1">
      <c r="A69" s="141"/>
      <c r="B69" s="73"/>
      <c r="C69" s="146"/>
    </row>
    <row r="70" spans="1:3" s="70" customFormat="1" ht="12.95">
      <c r="A70" s="133" t="s">
        <v>108</v>
      </c>
      <c r="B70" s="81">
        <f>SUM(B55:B69)</f>
        <v>0</v>
      </c>
      <c r="C70" s="143"/>
    </row>
    <row r="71" spans="1:3">
      <c r="A71" s="136"/>
      <c r="C71" s="137"/>
    </row>
    <row r="72" spans="1:3">
      <c r="A72" s="136"/>
      <c r="C72" s="137"/>
    </row>
    <row r="73" spans="1:3" s="92" customFormat="1" ht="17.25" customHeight="1">
      <c r="A73" s="138" t="s">
        <v>109</v>
      </c>
      <c r="B73" s="91"/>
      <c r="C73" s="139"/>
    </row>
    <row r="74" spans="1:3" s="74" customFormat="1" ht="26.1">
      <c r="A74" s="140" t="s">
        <v>17</v>
      </c>
      <c r="B74" s="75" t="s">
        <v>99</v>
      </c>
      <c r="C74" s="129" t="s">
        <v>100</v>
      </c>
    </row>
    <row r="75" spans="1:3" s="72" customFormat="1">
      <c r="A75" s="141" t="s">
        <v>110</v>
      </c>
      <c r="B75" s="77"/>
      <c r="C75" s="142"/>
    </row>
    <row r="76" spans="1:3" s="72" customFormat="1">
      <c r="A76" s="141"/>
      <c r="B76" s="77"/>
      <c r="C76" s="142"/>
    </row>
    <row r="77" spans="1:3" s="72" customFormat="1">
      <c r="A77" s="141"/>
      <c r="B77" s="77"/>
      <c r="C77" s="142"/>
    </row>
    <row r="78" spans="1:3" s="72" customFormat="1">
      <c r="A78" s="141"/>
      <c r="B78" s="77"/>
      <c r="C78" s="142"/>
    </row>
    <row r="79" spans="1:3" s="72" customFormat="1">
      <c r="A79" s="141"/>
      <c r="B79" s="77"/>
      <c r="C79" s="142"/>
    </row>
    <row r="80" spans="1:3" s="72" customFormat="1">
      <c r="A80" s="141"/>
      <c r="B80" s="77"/>
      <c r="C80" s="142"/>
    </row>
    <row r="81" spans="1:282" s="72" customFormat="1">
      <c r="A81" s="141"/>
      <c r="B81" s="77"/>
      <c r="C81" s="142"/>
    </row>
    <row r="82" spans="1:282" s="72" customFormat="1">
      <c r="A82" s="141"/>
      <c r="B82" s="77"/>
      <c r="C82" s="142"/>
    </row>
    <row r="83" spans="1:282" s="72" customFormat="1">
      <c r="A83" s="141"/>
      <c r="B83" s="77"/>
      <c r="C83" s="142"/>
    </row>
    <row r="84" spans="1:282" s="70" customFormat="1" ht="12.95">
      <c r="A84" s="133" t="s">
        <v>111</v>
      </c>
      <c r="B84" s="71">
        <f>SUM(B75:B83)</f>
        <v>0</v>
      </c>
      <c r="C84" s="143"/>
    </row>
    <row r="85" spans="1:282">
      <c r="A85" s="136"/>
      <c r="C85" s="137"/>
    </row>
    <row r="86" spans="1:282">
      <c r="A86" s="136"/>
      <c r="C86" s="137"/>
    </row>
    <row r="87" spans="1:282" s="93" customFormat="1" ht="26.25" customHeight="1" thickBot="1">
      <c r="A87" s="147" t="s">
        <v>112</v>
      </c>
      <c r="B87" s="148">
        <f>B84+B70+B50+B38</f>
        <v>0</v>
      </c>
      <c r="C87" s="149"/>
    </row>
    <row r="89" spans="1:282" s="13" customFormat="1">
      <c r="A89" s="32" t="s">
        <v>113</v>
      </c>
      <c r="B89" s="172"/>
      <c r="C89" s="172"/>
      <c r="D89" s="173"/>
      <c r="E89" s="173"/>
      <c r="F89" s="173"/>
      <c r="G89" s="173"/>
      <c r="H89" s="172"/>
      <c r="I89" s="172"/>
      <c r="J89" s="173"/>
      <c r="K89" s="173"/>
      <c r="L89" s="173"/>
      <c r="M89" s="172"/>
      <c r="N89" s="172"/>
      <c r="O89" s="172"/>
      <c r="P89" s="173"/>
      <c r="Q89" s="173"/>
      <c r="R89" s="173"/>
      <c r="S89" s="172"/>
      <c r="T89" s="172"/>
      <c r="U89" s="210"/>
      <c r="V89" s="210"/>
      <c r="W89" s="210"/>
      <c r="X89" s="210"/>
      <c r="Y89" s="210"/>
      <c r="Z89" s="210"/>
      <c r="AA89" s="210"/>
      <c r="AB89" s="210"/>
      <c r="AC89" s="210"/>
      <c r="AD89" s="210"/>
      <c r="AE89" s="210"/>
      <c r="AF89" s="210"/>
      <c r="AG89" s="210"/>
      <c r="AH89" s="210"/>
      <c r="AI89" s="210"/>
      <c r="AJ89" s="210"/>
      <c r="AK89" s="210"/>
      <c r="AL89" s="210"/>
      <c r="AM89" s="210"/>
      <c r="AN89" s="210"/>
      <c r="AO89" s="210"/>
      <c r="AP89" s="210"/>
      <c r="AQ89" s="210"/>
      <c r="AR89" s="210"/>
      <c r="AS89" s="210"/>
      <c r="AT89" s="210"/>
      <c r="AU89" s="210"/>
      <c r="AV89" s="210"/>
      <c r="AW89" s="210"/>
      <c r="AX89" s="210"/>
      <c r="AY89" s="210"/>
      <c r="AZ89" s="210"/>
      <c r="BA89" s="210"/>
      <c r="BB89" s="210"/>
      <c r="BC89" s="210"/>
      <c r="BD89" s="210"/>
      <c r="BE89" s="210"/>
      <c r="BF89" s="210"/>
      <c r="BG89" s="210"/>
      <c r="BH89" s="210"/>
      <c r="BI89" s="210"/>
      <c r="BJ89" s="210"/>
      <c r="BK89" s="210"/>
      <c r="BL89" s="210"/>
      <c r="BM89" s="210"/>
      <c r="BN89" s="210"/>
      <c r="BO89" s="210"/>
      <c r="BP89" s="210"/>
      <c r="BQ89" s="210"/>
      <c r="BR89" s="210"/>
      <c r="BS89" s="210"/>
      <c r="BT89" s="210"/>
      <c r="BU89" s="210"/>
      <c r="BV89" s="210"/>
      <c r="BW89" s="210"/>
      <c r="BX89" s="210"/>
      <c r="BY89" s="210"/>
      <c r="BZ89" s="210"/>
      <c r="CA89" s="210"/>
      <c r="CB89" s="210"/>
      <c r="CC89" s="210"/>
      <c r="CD89" s="210"/>
      <c r="CE89" s="210"/>
      <c r="CF89" s="210"/>
      <c r="CG89" s="210"/>
      <c r="CH89" s="210"/>
      <c r="CI89" s="210"/>
      <c r="CJ89" s="210"/>
      <c r="CK89" s="210"/>
      <c r="CL89" s="210"/>
      <c r="CM89" s="210"/>
      <c r="CN89" s="210"/>
      <c r="CO89" s="210"/>
      <c r="CP89" s="210"/>
      <c r="CQ89" s="210"/>
      <c r="CR89" s="210"/>
      <c r="CS89" s="210"/>
      <c r="CT89" s="210"/>
      <c r="CU89" s="210"/>
      <c r="CV89" s="210"/>
      <c r="CW89" s="210"/>
      <c r="CX89" s="210"/>
      <c r="CY89" s="210"/>
      <c r="CZ89" s="210"/>
      <c r="DA89" s="210"/>
      <c r="DB89" s="210"/>
      <c r="DC89" s="210"/>
      <c r="DD89" s="210"/>
      <c r="DE89" s="210"/>
      <c r="DF89" s="210"/>
      <c r="DG89" s="210"/>
      <c r="DH89" s="210"/>
      <c r="DI89" s="210"/>
      <c r="DJ89" s="210"/>
      <c r="DK89" s="210"/>
      <c r="DL89" s="210"/>
      <c r="DM89" s="210"/>
      <c r="DN89" s="210"/>
      <c r="DO89" s="210"/>
      <c r="DP89" s="210"/>
      <c r="DQ89" s="210"/>
      <c r="DR89" s="210"/>
      <c r="DS89" s="210"/>
      <c r="DT89" s="210"/>
      <c r="DU89" s="210"/>
      <c r="DV89" s="210"/>
      <c r="DW89" s="210"/>
      <c r="DX89" s="210"/>
      <c r="DY89" s="210"/>
      <c r="DZ89" s="210"/>
      <c r="EA89" s="210"/>
      <c r="EB89" s="210"/>
      <c r="EC89" s="210"/>
      <c r="ED89" s="210"/>
      <c r="EE89" s="210"/>
      <c r="EF89" s="210"/>
      <c r="EG89" s="210"/>
      <c r="EH89" s="210"/>
      <c r="EI89" s="210"/>
      <c r="EJ89" s="210"/>
      <c r="EK89" s="210"/>
      <c r="EL89" s="210"/>
      <c r="EM89" s="210"/>
      <c r="EN89" s="210"/>
      <c r="EO89" s="210"/>
      <c r="EP89" s="210"/>
      <c r="EQ89" s="210"/>
      <c r="ER89" s="210"/>
      <c r="ES89" s="210"/>
      <c r="ET89" s="210"/>
      <c r="EU89" s="210"/>
      <c r="EV89" s="210"/>
      <c r="EW89" s="210"/>
      <c r="EX89" s="210"/>
      <c r="EY89" s="210"/>
      <c r="EZ89" s="210"/>
      <c r="FA89" s="210"/>
      <c r="FB89" s="210"/>
      <c r="FC89" s="210"/>
      <c r="FD89" s="210"/>
      <c r="FE89" s="210"/>
      <c r="FF89" s="210"/>
      <c r="FG89" s="210"/>
      <c r="FH89" s="210"/>
      <c r="FI89" s="210"/>
      <c r="FJ89" s="210"/>
      <c r="FK89" s="210"/>
      <c r="FL89" s="210"/>
      <c r="FM89" s="210"/>
      <c r="FN89" s="210"/>
      <c r="FO89" s="210"/>
      <c r="FP89" s="210"/>
      <c r="FQ89" s="210"/>
      <c r="FR89" s="210"/>
      <c r="FS89" s="210"/>
      <c r="FT89" s="210"/>
      <c r="FU89" s="210"/>
      <c r="FV89" s="210"/>
      <c r="FW89" s="210"/>
      <c r="FX89" s="210"/>
      <c r="FY89" s="210"/>
      <c r="FZ89" s="210"/>
      <c r="GA89" s="210"/>
      <c r="GB89" s="210"/>
      <c r="GC89" s="210"/>
      <c r="GD89" s="210"/>
      <c r="GE89" s="210"/>
      <c r="GF89" s="210"/>
      <c r="GG89" s="210"/>
      <c r="GH89" s="210"/>
      <c r="GI89" s="210"/>
      <c r="GJ89" s="210"/>
      <c r="GK89" s="210"/>
      <c r="GL89" s="210"/>
      <c r="GM89" s="210"/>
      <c r="GN89" s="210"/>
      <c r="GO89" s="210"/>
      <c r="GP89" s="210"/>
      <c r="GQ89" s="210"/>
      <c r="GR89" s="210"/>
      <c r="GS89" s="210"/>
      <c r="GT89" s="210"/>
      <c r="GU89" s="210"/>
      <c r="GV89" s="210"/>
      <c r="GW89" s="210"/>
      <c r="GX89" s="210"/>
      <c r="GY89" s="210"/>
      <c r="GZ89" s="210"/>
      <c r="HA89" s="210"/>
      <c r="HB89" s="210"/>
      <c r="HC89" s="210"/>
      <c r="HD89" s="210"/>
      <c r="HE89" s="210"/>
      <c r="HF89" s="210"/>
      <c r="HG89" s="210"/>
      <c r="HH89" s="210"/>
      <c r="HI89" s="210"/>
      <c r="HJ89" s="210"/>
      <c r="HK89" s="210"/>
      <c r="HL89" s="210"/>
      <c r="HM89" s="210"/>
      <c r="HN89" s="210"/>
      <c r="HO89" s="210"/>
      <c r="HP89" s="210"/>
      <c r="HQ89" s="210"/>
      <c r="HR89" s="210"/>
      <c r="HS89" s="210"/>
      <c r="HT89" s="210"/>
      <c r="HU89" s="210"/>
      <c r="HV89" s="210"/>
      <c r="HW89" s="210"/>
      <c r="HX89" s="210"/>
      <c r="HY89" s="210"/>
      <c r="HZ89" s="210"/>
      <c r="IA89" s="210"/>
      <c r="IB89" s="210"/>
      <c r="IC89" s="210"/>
      <c r="ID89" s="210"/>
      <c r="IE89" s="210"/>
      <c r="IF89" s="210"/>
      <c r="IG89" s="210"/>
      <c r="IH89" s="210"/>
      <c r="II89" s="210"/>
      <c r="IJ89" s="210"/>
      <c r="IK89" s="210"/>
      <c r="IL89" s="210"/>
      <c r="IM89" s="210"/>
      <c r="IN89" s="210"/>
      <c r="IO89" s="210"/>
      <c r="IP89" s="210"/>
      <c r="IQ89" s="210"/>
      <c r="IR89" s="210"/>
      <c r="IS89" s="210"/>
      <c r="IT89" s="210"/>
      <c r="IU89" s="210"/>
      <c r="IV89" s="210"/>
      <c r="IW89" s="210"/>
      <c r="IX89" s="210"/>
      <c r="IY89" s="210"/>
      <c r="IZ89" s="210"/>
      <c r="JA89" s="210"/>
      <c r="JB89" s="210"/>
      <c r="JC89" s="210"/>
      <c r="JD89" s="210"/>
      <c r="JE89" s="210"/>
      <c r="JF89" s="210"/>
      <c r="JG89" s="210"/>
      <c r="JH89" s="210"/>
      <c r="JI89" s="210"/>
      <c r="JJ89" s="210"/>
      <c r="JK89" s="210"/>
      <c r="JL89" s="210"/>
      <c r="JM89" s="210"/>
      <c r="JN89" s="210"/>
      <c r="JO89" s="210"/>
      <c r="JP89" s="210"/>
      <c r="JQ89" s="210"/>
      <c r="JR89" s="210"/>
      <c r="JS89" s="210"/>
      <c r="JT89" s="210"/>
      <c r="JU89" s="210"/>
      <c r="JV89" s="210"/>
    </row>
    <row r="90" spans="1:282" s="13" customFormat="1">
      <c r="A90" s="172"/>
      <c r="B90" s="172"/>
      <c r="C90" s="172"/>
      <c r="D90" s="173"/>
      <c r="E90" s="173"/>
      <c r="F90" s="173"/>
      <c r="G90" s="173"/>
      <c r="H90" s="172"/>
      <c r="I90" s="172"/>
      <c r="J90" s="173"/>
      <c r="K90" s="173"/>
      <c r="L90" s="173"/>
      <c r="M90" s="172"/>
      <c r="N90" s="172"/>
      <c r="O90" s="172"/>
      <c r="P90" s="173"/>
      <c r="Q90" s="173"/>
      <c r="R90" s="173"/>
      <c r="S90" s="172"/>
      <c r="T90" s="172"/>
      <c r="U90" s="210"/>
      <c r="V90" s="210"/>
      <c r="W90" s="210"/>
      <c r="X90" s="210"/>
      <c r="Y90" s="210"/>
      <c r="Z90" s="210"/>
      <c r="AA90" s="210"/>
      <c r="AB90" s="210"/>
      <c r="AC90" s="210"/>
      <c r="AD90" s="210"/>
      <c r="AE90" s="210"/>
      <c r="AF90" s="210"/>
      <c r="AG90" s="210"/>
      <c r="AH90" s="210"/>
      <c r="AI90" s="210"/>
      <c r="AJ90" s="210"/>
      <c r="AK90" s="210"/>
      <c r="AL90" s="210"/>
      <c r="AM90" s="210"/>
      <c r="AN90" s="210"/>
      <c r="AO90" s="210"/>
      <c r="AP90" s="210"/>
      <c r="AQ90" s="210"/>
      <c r="AR90" s="210"/>
      <c r="AS90" s="210"/>
      <c r="AT90" s="210"/>
      <c r="AU90" s="210"/>
      <c r="AV90" s="210"/>
      <c r="AW90" s="210"/>
      <c r="AX90" s="210"/>
      <c r="AY90" s="210"/>
      <c r="AZ90" s="210"/>
      <c r="BA90" s="210"/>
      <c r="BB90" s="210"/>
      <c r="BC90" s="210"/>
      <c r="BD90" s="210"/>
      <c r="BE90" s="210"/>
      <c r="BF90" s="210"/>
      <c r="BG90" s="210"/>
      <c r="BH90" s="210"/>
      <c r="BI90" s="210"/>
      <c r="BJ90" s="210"/>
      <c r="BK90" s="210"/>
      <c r="BL90" s="210"/>
      <c r="BM90" s="210"/>
      <c r="BN90" s="210"/>
      <c r="BO90" s="210"/>
      <c r="BP90" s="210"/>
      <c r="BQ90" s="210"/>
      <c r="BR90" s="210"/>
      <c r="BS90" s="210"/>
      <c r="BT90" s="210"/>
      <c r="BU90" s="210"/>
      <c r="BV90" s="210"/>
      <c r="BW90" s="210"/>
      <c r="BX90" s="210"/>
      <c r="BY90" s="210"/>
      <c r="BZ90" s="210"/>
      <c r="CA90" s="210"/>
      <c r="CB90" s="210"/>
      <c r="CC90" s="210"/>
      <c r="CD90" s="210"/>
      <c r="CE90" s="210"/>
      <c r="CF90" s="210"/>
      <c r="CG90" s="210"/>
      <c r="CH90" s="210"/>
      <c r="CI90" s="210"/>
      <c r="CJ90" s="210"/>
      <c r="CK90" s="210"/>
      <c r="CL90" s="210"/>
      <c r="CM90" s="210"/>
      <c r="CN90" s="210"/>
      <c r="CO90" s="210"/>
      <c r="CP90" s="210"/>
      <c r="CQ90" s="210"/>
      <c r="CR90" s="210"/>
      <c r="CS90" s="210"/>
      <c r="CT90" s="210"/>
      <c r="CU90" s="210"/>
      <c r="CV90" s="210"/>
      <c r="CW90" s="210"/>
      <c r="CX90" s="210"/>
      <c r="CY90" s="210"/>
      <c r="CZ90" s="210"/>
      <c r="DA90" s="210"/>
      <c r="DB90" s="210"/>
      <c r="DC90" s="210"/>
      <c r="DD90" s="210"/>
      <c r="DE90" s="210"/>
      <c r="DF90" s="210"/>
      <c r="DG90" s="210"/>
      <c r="DH90" s="210"/>
      <c r="DI90" s="210"/>
      <c r="DJ90" s="210"/>
      <c r="DK90" s="210"/>
      <c r="DL90" s="210"/>
      <c r="DM90" s="210"/>
      <c r="DN90" s="210"/>
      <c r="DO90" s="210"/>
      <c r="DP90" s="210"/>
      <c r="DQ90" s="210"/>
      <c r="DR90" s="210"/>
      <c r="DS90" s="210"/>
      <c r="DT90" s="210"/>
      <c r="DU90" s="210"/>
      <c r="DV90" s="210"/>
      <c r="DW90" s="210"/>
      <c r="DX90" s="210"/>
      <c r="DY90" s="210"/>
      <c r="DZ90" s="210"/>
      <c r="EA90" s="210"/>
      <c r="EB90" s="210"/>
      <c r="EC90" s="210"/>
      <c r="ED90" s="210"/>
      <c r="EE90" s="210"/>
      <c r="EF90" s="210"/>
      <c r="EG90" s="210"/>
      <c r="EH90" s="210"/>
      <c r="EI90" s="210"/>
      <c r="EJ90" s="210"/>
      <c r="EK90" s="210"/>
      <c r="EL90" s="210"/>
      <c r="EM90" s="210"/>
      <c r="EN90" s="210"/>
      <c r="EO90" s="210"/>
      <c r="EP90" s="210"/>
      <c r="EQ90" s="210"/>
      <c r="ER90" s="210"/>
      <c r="ES90" s="210"/>
      <c r="ET90" s="210"/>
      <c r="EU90" s="210"/>
      <c r="EV90" s="210"/>
      <c r="EW90" s="210"/>
      <c r="EX90" s="210"/>
      <c r="EY90" s="210"/>
      <c r="EZ90" s="210"/>
      <c r="FA90" s="210"/>
      <c r="FB90" s="210"/>
      <c r="FC90" s="210"/>
      <c r="FD90" s="210"/>
      <c r="FE90" s="210"/>
      <c r="FF90" s="210"/>
      <c r="FG90" s="210"/>
      <c r="FH90" s="210"/>
      <c r="FI90" s="210"/>
      <c r="FJ90" s="210"/>
      <c r="FK90" s="210"/>
      <c r="FL90" s="210"/>
      <c r="FM90" s="210"/>
      <c r="FN90" s="210"/>
      <c r="FO90" s="210"/>
      <c r="FP90" s="210"/>
      <c r="FQ90" s="210"/>
      <c r="FR90" s="210"/>
      <c r="FS90" s="210"/>
      <c r="FT90" s="210"/>
      <c r="FU90" s="210"/>
      <c r="FV90" s="210"/>
      <c r="FW90" s="210"/>
      <c r="FX90" s="210"/>
      <c r="FY90" s="210"/>
      <c r="FZ90" s="210"/>
      <c r="GA90" s="210"/>
      <c r="GB90" s="210"/>
      <c r="GC90" s="210"/>
      <c r="GD90" s="210"/>
      <c r="GE90" s="210"/>
      <c r="GF90" s="210"/>
      <c r="GG90" s="210"/>
      <c r="GH90" s="210"/>
      <c r="GI90" s="210"/>
      <c r="GJ90" s="210"/>
      <c r="GK90" s="210"/>
      <c r="GL90" s="210"/>
      <c r="GM90" s="210"/>
      <c r="GN90" s="210"/>
      <c r="GO90" s="210"/>
      <c r="GP90" s="210"/>
      <c r="GQ90" s="210"/>
      <c r="GR90" s="210"/>
      <c r="GS90" s="210"/>
      <c r="GT90" s="210"/>
      <c r="GU90" s="210"/>
      <c r="GV90" s="210"/>
      <c r="GW90" s="210"/>
      <c r="GX90" s="210"/>
      <c r="GY90" s="210"/>
      <c r="GZ90" s="210"/>
      <c r="HA90" s="210"/>
      <c r="HB90" s="210"/>
      <c r="HC90" s="210"/>
      <c r="HD90" s="210"/>
      <c r="HE90" s="210"/>
      <c r="HF90" s="210"/>
      <c r="HG90" s="210"/>
      <c r="HH90" s="210"/>
      <c r="HI90" s="210"/>
      <c r="HJ90" s="210"/>
      <c r="HK90" s="210"/>
      <c r="HL90" s="210"/>
      <c r="HM90" s="210"/>
      <c r="HN90" s="210"/>
      <c r="HO90" s="210"/>
      <c r="HP90" s="210"/>
      <c r="HQ90" s="210"/>
      <c r="HR90" s="210"/>
      <c r="HS90" s="210"/>
      <c r="HT90" s="210"/>
      <c r="HU90" s="210"/>
      <c r="HV90" s="210"/>
      <c r="HW90" s="210"/>
      <c r="HX90" s="210"/>
      <c r="HY90" s="210"/>
      <c r="HZ90" s="210"/>
      <c r="IA90" s="210"/>
      <c r="IB90" s="210"/>
      <c r="IC90" s="210"/>
      <c r="ID90" s="210"/>
      <c r="IE90" s="210"/>
      <c r="IF90" s="210"/>
      <c r="IG90" s="210"/>
      <c r="IH90" s="210"/>
      <c r="II90" s="210"/>
      <c r="IJ90" s="210"/>
      <c r="IK90" s="210"/>
      <c r="IL90" s="210"/>
      <c r="IM90" s="210"/>
      <c r="IN90" s="210"/>
      <c r="IO90" s="210"/>
      <c r="IP90" s="210"/>
      <c r="IQ90" s="210"/>
      <c r="IR90" s="210"/>
      <c r="IS90" s="210"/>
      <c r="IT90" s="210"/>
      <c r="IU90" s="210"/>
      <c r="IV90" s="210"/>
      <c r="IW90" s="210"/>
      <c r="IX90" s="210"/>
      <c r="IY90" s="210"/>
      <c r="IZ90" s="210"/>
      <c r="JA90" s="210"/>
      <c r="JB90" s="210"/>
      <c r="JC90" s="210"/>
      <c r="JD90" s="210"/>
      <c r="JE90" s="210"/>
      <c r="JF90" s="210"/>
      <c r="JG90" s="210"/>
      <c r="JH90" s="210"/>
      <c r="JI90" s="210"/>
      <c r="JJ90" s="210"/>
      <c r="JK90" s="210"/>
      <c r="JL90" s="210"/>
      <c r="JM90" s="210"/>
      <c r="JN90" s="210"/>
      <c r="JO90" s="210"/>
      <c r="JP90" s="210"/>
      <c r="JQ90" s="210"/>
      <c r="JR90" s="210"/>
      <c r="JS90" s="210"/>
      <c r="JT90" s="210"/>
      <c r="JU90" s="210"/>
      <c r="JV90" s="210"/>
    </row>
    <row r="91" spans="1:282" s="13" customFormat="1" ht="12.95">
      <c r="A91" s="172"/>
      <c r="B91" s="67" t="s">
        <v>114</v>
      </c>
      <c r="C91" s="67"/>
      <c r="D91" s="173"/>
      <c r="E91" s="173"/>
      <c r="F91" s="173"/>
      <c r="G91" s="173"/>
      <c r="H91" s="172"/>
      <c r="I91" s="172"/>
      <c r="J91" s="173"/>
      <c r="K91" s="173"/>
      <c r="L91" s="173"/>
      <c r="M91" s="172"/>
      <c r="N91" s="172"/>
      <c r="O91" s="172"/>
      <c r="P91" s="173"/>
      <c r="Q91" s="173"/>
      <c r="R91" s="173"/>
      <c r="S91" s="172"/>
      <c r="T91" s="172"/>
      <c r="U91" s="210"/>
      <c r="V91" s="210"/>
      <c r="W91" s="210"/>
      <c r="X91" s="210"/>
      <c r="Y91" s="210"/>
      <c r="Z91" s="210"/>
      <c r="AA91" s="210"/>
      <c r="AB91" s="210"/>
      <c r="AC91" s="210"/>
      <c r="AD91" s="210"/>
      <c r="AE91" s="210"/>
      <c r="AF91" s="210"/>
      <c r="AG91" s="210"/>
      <c r="AH91" s="210"/>
      <c r="AI91" s="210"/>
      <c r="AJ91" s="210"/>
      <c r="AK91" s="210"/>
      <c r="AL91" s="210"/>
      <c r="AM91" s="210"/>
      <c r="AN91" s="210"/>
      <c r="AO91" s="210"/>
      <c r="AP91" s="210"/>
      <c r="AQ91" s="210"/>
      <c r="AR91" s="210"/>
      <c r="AS91" s="210"/>
      <c r="AT91" s="210"/>
      <c r="AU91" s="210"/>
      <c r="AV91" s="210"/>
      <c r="AW91" s="210"/>
      <c r="AX91" s="210"/>
      <c r="AY91" s="210"/>
      <c r="AZ91" s="210"/>
      <c r="BA91" s="210"/>
      <c r="BB91" s="210"/>
      <c r="BC91" s="210"/>
      <c r="BD91" s="210"/>
      <c r="BE91" s="210"/>
      <c r="BF91" s="210"/>
      <c r="BG91" s="210"/>
      <c r="BH91" s="210"/>
      <c r="BI91" s="210"/>
      <c r="BJ91" s="210"/>
      <c r="BK91" s="210"/>
      <c r="BL91" s="210"/>
      <c r="BM91" s="210"/>
      <c r="BN91" s="210"/>
      <c r="BO91" s="210"/>
      <c r="BP91" s="210"/>
      <c r="BQ91" s="210"/>
      <c r="BR91" s="210"/>
      <c r="BS91" s="210"/>
      <c r="BT91" s="210"/>
      <c r="BU91" s="210"/>
      <c r="BV91" s="210"/>
      <c r="BW91" s="210"/>
      <c r="BX91" s="210"/>
      <c r="BY91" s="210"/>
      <c r="BZ91" s="210"/>
      <c r="CA91" s="210"/>
      <c r="CB91" s="210"/>
      <c r="CC91" s="210"/>
      <c r="CD91" s="210"/>
      <c r="CE91" s="210"/>
      <c r="CF91" s="210"/>
      <c r="CG91" s="210"/>
      <c r="CH91" s="210"/>
      <c r="CI91" s="210"/>
      <c r="CJ91" s="210"/>
      <c r="CK91" s="210"/>
      <c r="CL91" s="210"/>
      <c r="CM91" s="210"/>
      <c r="CN91" s="210"/>
      <c r="CO91" s="210"/>
      <c r="CP91" s="210"/>
      <c r="CQ91" s="210"/>
      <c r="CR91" s="210"/>
      <c r="CS91" s="210"/>
      <c r="CT91" s="210"/>
      <c r="CU91" s="210"/>
      <c r="CV91" s="210"/>
      <c r="CW91" s="210"/>
      <c r="CX91" s="210"/>
      <c r="CY91" s="210"/>
      <c r="CZ91" s="210"/>
      <c r="DA91" s="210"/>
      <c r="DB91" s="210"/>
      <c r="DC91" s="210"/>
      <c r="DD91" s="210"/>
      <c r="DE91" s="210"/>
      <c r="DF91" s="210"/>
      <c r="DG91" s="210"/>
      <c r="DH91" s="210"/>
      <c r="DI91" s="210"/>
      <c r="DJ91" s="210"/>
      <c r="DK91" s="210"/>
      <c r="DL91" s="210"/>
      <c r="DM91" s="210"/>
      <c r="DN91" s="210"/>
      <c r="DO91" s="210"/>
      <c r="DP91" s="210"/>
      <c r="DQ91" s="210"/>
      <c r="DR91" s="210"/>
      <c r="DS91" s="210"/>
      <c r="DT91" s="210"/>
      <c r="DU91" s="210"/>
      <c r="DV91" s="210"/>
      <c r="DW91" s="210"/>
      <c r="DX91" s="210"/>
      <c r="DY91" s="210"/>
      <c r="DZ91" s="210"/>
      <c r="EA91" s="210"/>
      <c r="EB91" s="210"/>
      <c r="EC91" s="210"/>
      <c r="ED91" s="210"/>
      <c r="EE91" s="210"/>
      <c r="EF91" s="210"/>
      <c r="EG91" s="210"/>
      <c r="EH91" s="210"/>
      <c r="EI91" s="210"/>
      <c r="EJ91" s="210"/>
      <c r="EK91" s="210"/>
      <c r="EL91" s="210"/>
      <c r="EM91" s="210"/>
      <c r="EN91" s="210"/>
      <c r="EO91" s="210"/>
      <c r="EP91" s="210"/>
      <c r="EQ91" s="210"/>
      <c r="ER91" s="210"/>
      <c r="ES91" s="210"/>
      <c r="ET91" s="210"/>
      <c r="EU91" s="210"/>
      <c r="EV91" s="210"/>
      <c r="EW91" s="210"/>
      <c r="EX91" s="210"/>
      <c r="EY91" s="210"/>
      <c r="EZ91" s="210"/>
      <c r="FA91" s="210"/>
      <c r="FB91" s="210"/>
      <c r="FC91" s="210"/>
      <c r="FD91" s="210"/>
      <c r="FE91" s="210"/>
      <c r="FF91" s="210"/>
      <c r="FG91" s="210"/>
      <c r="FH91" s="210"/>
      <c r="FI91" s="210"/>
      <c r="FJ91" s="210"/>
      <c r="FK91" s="210"/>
      <c r="FL91" s="210"/>
      <c r="FM91" s="210"/>
      <c r="FN91" s="210"/>
      <c r="FO91" s="210"/>
      <c r="FP91" s="210"/>
      <c r="FQ91" s="210"/>
      <c r="FR91" s="210"/>
      <c r="FS91" s="210"/>
      <c r="FT91" s="210"/>
      <c r="FU91" s="210"/>
      <c r="FV91" s="210"/>
      <c r="FW91" s="210"/>
      <c r="FX91" s="210"/>
      <c r="FY91" s="210"/>
      <c r="FZ91" s="210"/>
      <c r="GA91" s="210"/>
      <c r="GB91" s="210"/>
      <c r="GC91" s="210"/>
      <c r="GD91" s="210"/>
      <c r="GE91" s="210"/>
      <c r="GF91" s="210"/>
      <c r="GG91" s="210"/>
      <c r="GH91" s="210"/>
      <c r="GI91" s="210"/>
      <c r="GJ91" s="210"/>
      <c r="GK91" s="210"/>
      <c r="GL91" s="210"/>
      <c r="GM91" s="210"/>
      <c r="GN91" s="210"/>
      <c r="GO91" s="210"/>
      <c r="GP91" s="210"/>
      <c r="GQ91" s="210"/>
      <c r="GR91" s="210"/>
      <c r="GS91" s="210"/>
      <c r="GT91" s="210"/>
      <c r="GU91" s="210"/>
      <c r="GV91" s="210"/>
      <c r="GW91" s="210"/>
      <c r="GX91" s="210"/>
      <c r="GY91" s="210"/>
      <c r="GZ91" s="210"/>
      <c r="HA91" s="210"/>
      <c r="HB91" s="210"/>
      <c r="HC91" s="210"/>
      <c r="HD91" s="210"/>
      <c r="HE91" s="210"/>
      <c r="HF91" s="210"/>
      <c r="HG91" s="210"/>
      <c r="HH91" s="210"/>
      <c r="HI91" s="210"/>
      <c r="HJ91" s="210"/>
      <c r="HK91" s="210"/>
      <c r="HL91" s="210"/>
      <c r="HM91" s="210"/>
      <c r="HN91" s="210"/>
      <c r="HO91" s="210"/>
      <c r="HP91" s="210"/>
      <c r="HQ91" s="210"/>
      <c r="HR91" s="210"/>
      <c r="HS91" s="210"/>
      <c r="HT91" s="210"/>
      <c r="HU91" s="210"/>
      <c r="HV91" s="210"/>
      <c r="HW91" s="210"/>
      <c r="HX91" s="210"/>
      <c r="HY91" s="210"/>
      <c r="HZ91" s="210"/>
      <c r="IA91" s="210"/>
      <c r="IB91" s="210"/>
      <c r="IC91" s="210"/>
      <c r="ID91" s="210"/>
      <c r="IE91" s="210"/>
      <c r="IF91" s="210"/>
      <c r="IG91" s="210"/>
      <c r="IH91" s="210"/>
      <c r="II91" s="210"/>
      <c r="IJ91" s="210"/>
      <c r="IK91" s="210"/>
      <c r="IL91" s="210"/>
      <c r="IM91" s="210"/>
      <c r="IN91" s="210"/>
      <c r="IO91" s="210"/>
      <c r="IP91" s="210"/>
      <c r="IQ91" s="210"/>
      <c r="IR91" s="210"/>
      <c r="IS91" s="210"/>
      <c r="IT91" s="210"/>
      <c r="IU91" s="210"/>
      <c r="IV91" s="210"/>
      <c r="IW91" s="210"/>
      <c r="IX91" s="210"/>
      <c r="IY91" s="210"/>
      <c r="IZ91" s="210"/>
      <c r="JA91" s="210"/>
      <c r="JB91" s="210"/>
      <c r="JC91" s="210"/>
      <c r="JD91" s="210"/>
      <c r="JE91" s="210"/>
      <c r="JF91" s="210"/>
      <c r="JG91" s="210"/>
      <c r="JH91" s="210"/>
      <c r="JI91" s="210"/>
      <c r="JJ91" s="210"/>
      <c r="JK91" s="210"/>
      <c r="JL91" s="210"/>
      <c r="JM91" s="210"/>
      <c r="JN91" s="210"/>
      <c r="JO91" s="210"/>
      <c r="JP91" s="210"/>
      <c r="JQ91" s="210"/>
      <c r="JR91" s="210"/>
      <c r="JS91" s="210"/>
      <c r="JT91" s="210"/>
      <c r="JU91" s="210"/>
      <c r="JV91" s="210"/>
    </row>
    <row r="92" spans="1:282" s="13" customFormat="1" ht="12.95">
      <c r="A92" s="34" t="s">
        <v>115</v>
      </c>
      <c r="B92" s="173">
        <f>B87</f>
        <v>0</v>
      </c>
      <c r="C92" s="173"/>
      <c r="D92" s="173"/>
      <c r="E92" s="173"/>
      <c r="F92" s="173"/>
      <c r="G92" s="173"/>
      <c r="H92" s="172"/>
      <c r="I92" s="172"/>
      <c r="J92" s="173"/>
      <c r="K92" s="173"/>
      <c r="L92" s="173"/>
      <c r="M92" s="172"/>
      <c r="N92" s="172"/>
      <c r="O92" s="172"/>
      <c r="P92" s="173"/>
      <c r="Q92" s="173"/>
      <c r="R92" s="173"/>
      <c r="S92" s="172"/>
      <c r="T92" s="172"/>
      <c r="U92" s="210"/>
      <c r="V92" s="210"/>
      <c r="W92" s="210"/>
      <c r="X92" s="210"/>
      <c r="Y92" s="210"/>
      <c r="Z92" s="210"/>
      <c r="AA92" s="210"/>
      <c r="AB92" s="210"/>
      <c r="AC92" s="210"/>
      <c r="AD92" s="210"/>
      <c r="AE92" s="210"/>
      <c r="AF92" s="210"/>
      <c r="AG92" s="210"/>
      <c r="AH92" s="210"/>
      <c r="AI92" s="210"/>
      <c r="AJ92" s="210"/>
      <c r="AK92" s="210"/>
      <c r="AL92" s="210"/>
      <c r="AM92" s="210"/>
      <c r="AN92" s="210"/>
      <c r="AO92" s="210"/>
      <c r="AP92" s="210"/>
      <c r="AQ92" s="210"/>
      <c r="AR92" s="210"/>
      <c r="AS92" s="210"/>
      <c r="AT92" s="210"/>
      <c r="AU92" s="210"/>
      <c r="AV92" s="210"/>
      <c r="AW92" s="210"/>
      <c r="AX92" s="210"/>
      <c r="AY92" s="210"/>
      <c r="AZ92" s="210"/>
      <c r="BA92" s="210"/>
      <c r="BB92" s="210"/>
      <c r="BC92" s="210"/>
      <c r="BD92" s="210"/>
      <c r="BE92" s="210"/>
      <c r="BF92" s="210"/>
      <c r="BG92" s="210"/>
      <c r="BH92" s="210"/>
      <c r="BI92" s="210"/>
      <c r="BJ92" s="210"/>
      <c r="BK92" s="210"/>
      <c r="BL92" s="210"/>
      <c r="BM92" s="210"/>
      <c r="BN92" s="210"/>
      <c r="BO92" s="210"/>
      <c r="BP92" s="210"/>
      <c r="BQ92" s="210"/>
      <c r="BR92" s="210"/>
      <c r="BS92" s="210"/>
      <c r="BT92" s="210"/>
      <c r="BU92" s="210"/>
      <c r="BV92" s="210"/>
      <c r="BW92" s="210"/>
      <c r="BX92" s="210"/>
      <c r="BY92" s="210"/>
      <c r="BZ92" s="210"/>
      <c r="CA92" s="210"/>
      <c r="CB92" s="210"/>
      <c r="CC92" s="210"/>
      <c r="CD92" s="210"/>
      <c r="CE92" s="210"/>
      <c r="CF92" s="210"/>
      <c r="CG92" s="210"/>
      <c r="CH92" s="210"/>
      <c r="CI92" s="210"/>
      <c r="CJ92" s="210"/>
      <c r="CK92" s="210"/>
      <c r="CL92" s="210"/>
      <c r="CM92" s="210"/>
      <c r="CN92" s="210"/>
      <c r="CO92" s="210"/>
      <c r="CP92" s="210"/>
      <c r="CQ92" s="210"/>
      <c r="CR92" s="210"/>
      <c r="CS92" s="210"/>
      <c r="CT92" s="210"/>
      <c r="CU92" s="210"/>
      <c r="CV92" s="210"/>
      <c r="CW92" s="210"/>
      <c r="CX92" s="210"/>
      <c r="CY92" s="210"/>
      <c r="CZ92" s="210"/>
      <c r="DA92" s="210"/>
      <c r="DB92" s="210"/>
      <c r="DC92" s="210"/>
      <c r="DD92" s="210"/>
      <c r="DE92" s="210"/>
      <c r="DF92" s="210"/>
      <c r="DG92" s="210"/>
      <c r="DH92" s="210"/>
      <c r="DI92" s="210"/>
      <c r="DJ92" s="210"/>
      <c r="DK92" s="210"/>
      <c r="DL92" s="210"/>
      <c r="DM92" s="210"/>
      <c r="DN92" s="210"/>
      <c r="DO92" s="210"/>
      <c r="DP92" s="210"/>
      <c r="DQ92" s="210"/>
      <c r="DR92" s="210"/>
      <c r="DS92" s="210"/>
      <c r="DT92" s="210"/>
      <c r="DU92" s="210"/>
      <c r="DV92" s="210"/>
      <c r="DW92" s="210"/>
      <c r="DX92" s="210"/>
      <c r="DY92" s="210"/>
      <c r="DZ92" s="210"/>
      <c r="EA92" s="210"/>
      <c r="EB92" s="210"/>
      <c r="EC92" s="210"/>
      <c r="ED92" s="210"/>
      <c r="EE92" s="210"/>
      <c r="EF92" s="210"/>
      <c r="EG92" s="210"/>
      <c r="EH92" s="210"/>
      <c r="EI92" s="210"/>
      <c r="EJ92" s="210"/>
      <c r="EK92" s="210"/>
      <c r="EL92" s="210"/>
      <c r="EM92" s="210"/>
      <c r="EN92" s="210"/>
      <c r="EO92" s="210"/>
      <c r="EP92" s="210"/>
      <c r="EQ92" s="210"/>
      <c r="ER92" s="210"/>
      <c r="ES92" s="210"/>
      <c r="ET92" s="210"/>
      <c r="EU92" s="210"/>
      <c r="EV92" s="210"/>
      <c r="EW92" s="210"/>
      <c r="EX92" s="210"/>
      <c r="EY92" s="210"/>
      <c r="EZ92" s="210"/>
      <c r="FA92" s="210"/>
      <c r="FB92" s="210"/>
      <c r="FC92" s="210"/>
      <c r="FD92" s="210"/>
      <c r="FE92" s="210"/>
      <c r="FF92" s="210"/>
      <c r="FG92" s="210"/>
      <c r="FH92" s="210"/>
      <c r="FI92" s="210"/>
      <c r="FJ92" s="210"/>
      <c r="FK92" s="210"/>
      <c r="FL92" s="210"/>
      <c r="FM92" s="210"/>
      <c r="FN92" s="210"/>
      <c r="FO92" s="210"/>
      <c r="FP92" s="210"/>
      <c r="FQ92" s="210"/>
      <c r="FR92" s="210"/>
      <c r="FS92" s="210"/>
      <c r="FT92" s="210"/>
      <c r="FU92" s="210"/>
      <c r="FV92" s="210"/>
      <c r="FW92" s="210"/>
      <c r="FX92" s="210"/>
      <c r="FY92" s="210"/>
      <c r="FZ92" s="210"/>
      <c r="GA92" s="210"/>
      <c r="GB92" s="210"/>
      <c r="GC92" s="210"/>
      <c r="GD92" s="210"/>
      <c r="GE92" s="210"/>
      <c r="GF92" s="210"/>
      <c r="GG92" s="210"/>
      <c r="GH92" s="210"/>
      <c r="GI92" s="210"/>
      <c r="GJ92" s="210"/>
      <c r="GK92" s="210"/>
      <c r="GL92" s="210"/>
      <c r="GM92" s="210"/>
      <c r="GN92" s="210"/>
      <c r="GO92" s="210"/>
      <c r="GP92" s="210"/>
      <c r="GQ92" s="210"/>
      <c r="GR92" s="210"/>
      <c r="GS92" s="210"/>
      <c r="GT92" s="210"/>
      <c r="GU92" s="210"/>
      <c r="GV92" s="210"/>
      <c r="GW92" s="210"/>
      <c r="GX92" s="210"/>
      <c r="GY92" s="210"/>
      <c r="GZ92" s="210"/>
      <c r="HA92" s="210"/>
      <c r="HB92" s="210"/>
      <c r="HC92" s="210"/>
      <c r="HD92" s="210"/>
      <c r="HE92" s="210"/>
      <c r="HF92" s="210"/>
      <c r="HG92" s="210"/>
      <c r="HH92" s="210"/>
      <c r="HI92" s="210"/>
      <c r="HJ92" s="210"/>
      <c r="HK92" s="210"/>
      <c r="HL92" s="210"/>
      <c r="HM92" s="210"/>
      <c r="HN92" s="210"/>
      <c r="HO92" s="210"/>
      <c r="HP92" s="210"/>
      <c r="HQ92" s="210"/>
      <c r="HR92" s="210"/>
      <c r="HS92" s="210"/>
      <c r="HT92" s="210"/>
      <c r="HU92" s="210"/>
      <c r="HV92" s="210"/>
      <c r="HW92" s="210"/>
      <c r="HX92" s="210"/>
      <c r="HY92" s="210"/>
      <c r="HZ92" s="210"/>
      <c r="IA92" s="210"/>
      <c r="IB92" s="210"/>
      <c r="IC92" s="210"/>
      <c r="ID92" s="210"/>
      <c r="IE92" s="210"/>
      <c r="IF92" s="210"/>
      <c r="IG92" s="210"/>
      <c r="IH92" s="210"/>
      <c r="II92" s="210"/>
      <c r="IJ92" s="210"/>
      <c r="IK92" s="210"/>
      <c r="IL92" s="210"/>
      <c r="IM92" s="210"/>
      <c r="IN92" s="210"/>
      <c r="IO92" s="210"/>
      <c r="IP92" s="210"/>
      <c r="IQ92" s="210"/>
      <c r="IR92" s="210"/>
      <c r="IS92" s="210"/>
      <c r="IT92" s="210"/>
      <c r="IU92" s="210"/>
      <c r="IV92" s="210"/>
      <c r="IW92" s="210"/>
      <c r="IX92" s="210"/>
      <c r="IY92" s="210"/>
      <c r="IZ92" s="210"/>
      <c r="JA92" s="210"/>
      <c r="JB92" s="210"/>
      <c r="JC92" s="210"/>
      <c r="JD92" s="210"/>
      <c r="JE92" s="210"/>
      <c r="JF92" s="210"/>
      <c r="JG92" s="210"/>
      <c r="JH92" s="210"/>
      <c r="JI92" s="210"/>
      <c r="JJ92" s="210"/>
      <c r="JK92" s="210"/>
      <c r="JL92" s="210"/>
      <c r="JM92" s="210"/>
      <c r="JN92" s="210"/>
      <c r="JO92" s="210"/>
      <c r="JP92" s="210"/>
      <c r="JQ92" s="210"/>
      <c r="JR92" s="210"/>
      <c r="JS92" s="210"/>
      <c r="JT92" s="210"/>
      <c r="JU92" s="210"/>
      <c r="JV92" s="210"/>
    </row>
    <row r="93" spans="1:282" s="13" customFormat="1" ht="12.95">
      <c r="A93" s="34" t="s">
        <v>75</v>
      </c>
      <c r="B93" s="41">
        <f>B84</f>
        <v>0</v>
      </c>
      <c r="C93" s="41"/>
      <c r="D93" s="173"/>
      <c r="E93" s="173"/>
      <c r="F93" s="173"/>
      <c r="G93" s="173"/>
      <c r="H93" s="172"/>
      <c r="I93" s="172"/>
      <c r="J93" s="173"/>
      <c r="K93" s="173"/>
      <c r="L93" s="173"/>
      <c r="M93" s="172"/>
      <c r="N93" s="172"/>
      <c r="O93" s="172"/>
      <c r="P93" s="173"/>
      <c r="Q93" s="173"/>
      <c r="R93" s="173"/>
      <c r="S93" s="172"/>
      <c r="T93" s="172"/>
      <c r="U93" s="210"/>
      <c r="V93" s="210"/>
      <c r="W93" s="210"/>
      <c r="X93" s="210"/>
      <c r="Y93" s="210"/>
      <c r="Z93" s="210"/>
      <c r="AA93" s="210"/>
      <c r="AB93" s="210"/>
      <c r="AC93" s="210"/>
      <c r="AD93" s="210"/>
      <c r="AE93" s="210"/>
      <c r="AF93" s="210"/>
      <c r="AG93" s="210"/>
      <c r="AH93" s="210"/>
      <c r="AI93" s="210"/>
      <c r="AJ93" s="210"/>
      <c r="AK93" s="210"/>
      <c r="AL93" s="210"/>
      <c r="AM93" s="210"/>
      <c r="AN93" s="210"/>
      <c r="AO93" s="210"/>
      <c r="AP93" s="210"/>
      <c r="AQ93" s="210"/>
      <c r="AR93" s="210"/>
      <c r="AS93" s="210"/>
      <c r="AT93" s="210"/>
      <c r="AU93" s="210"/>
      <c r="AV93" s="210"/>
      <c r="AW93" s="210"/>
      <c r="AX93" s="210"/>
      <c r="AY93" s="210"/>
      <c r="AZ93" s="210"/>
      <c r="BA93" s="210"/>
      <c r="BB93" s="210"/>
      <c r="BC93" s="210"/>
      <c r="BD93" s="210"/>
      <c r="BE93" s="210"/>
      <c r="BF93" s="210"/>
      <c r="BG93" s="210"/>
      <c r="BH93" s="210"/>
      <c r="BI93" s="210"/>
      <c r="BJ93" s="210"/>
      <c r="BK93" s="210"/>
      <c r="BL93" s="210"/>
      <c r="BM93" s="210"/>
      <c r="BN93" s="210"/>
      <c r="BO93" s="210"/>
      <c r="BP93" s="210"/>
      <c r="BQ93" s="210"/>
      <c r="BR93" s="210"/>
      <c r="BS93" s="210"/>
      <c r="BT93" s="210"/>
      <c r="BU93" s="210"/>
      <c r="BV93" s="210"/>
      <c r="BW93" s="210"/>
      <c r="BX93" s="210"/>
      <c r="BY93" s="210"/>
      <c r="BZ93" s="210"/>
      <c r="CA93" s="210"/>
      <c r="CB93" s="210"/>
      <c r="CC93" s="210"/>
      <c r="CD93" s="210"/>
      <c r="CE93" s="210"/>
      <c r="CF93" s="210"/>
      <c r="CG93" s="210"/>
      <c r="CH93" s="210"/>
      <c r="CI93" s="210"/>
      <c r="CJ93" s="210"/>
      <c r="CK93" s="210"/>
      <c r="CL93" s="210"/>
      <c r="CM93" s="210"/>
      <c r="CN93" s="210"/>
      <c r="CO93" s="210"/>
      <c r="CP93" s="210"/>
      <c r="CQ93" s="210"/>
      <c r="CR93" s="210"/>
      <c r="CS93" s="210"/>
      <c r="CT93" s="210"/>
      <c r="CU93" s="210"/>
      <c r="CV93" s="210"/>
      <c r="CW93" s="210"/>
      <c r="CX93" s="210"/>
      <c r="CY93" s="210"/>
      <c r="CZ93" s="210"/>
      <c r="DA93" s="210"/>
      <c r="DB93" s="210"/>
      <c r="DC93" s="210"/>
      <c r="DD93" s="210"/>
      <c r="DE93" s="210"/>
      <c r="DF93" s="210"/>
      <c r="DG93" s="210"/>
      <c r="DH93" s="210"/>
      <c r="DI93" s="210"/>
      <c r="DJ93" s="210"/>
      <c r="DK93" s="210"/>
      <c r="DL93" s="210"/>
      <c r="DM93" s="210"/>
      <c r="DN93" s="210"/>
      <c r="DO93" s="210"/>
      <c r="DP93" s="210"/>
      <c r="DQ93" s="210"/>
      <c r="DR93" s="210"/>
      <c r="DS93" s="210"/>
      <c r="DT93" s="210"/>
      <c r="DU93" s="210"/>
      <c r="DV93" s="210"/>
      <c r="DW93" s="210"/>
      <c r="DX93" s="210"/>
      <c r="DY93" s="210"/>
      <c r="DZ93" s="210"/>
      <c r="EA93" s="210"/>
      <c r="EB93" s="210"/>
      <c r="EC93" s="210"/>
      <c r="ED93" s="210"/>
      <c r="EE93" s="210"/>
      <c r="EF93" s="210"/>
      <c r="EG93" s="210"/>
      <c r="EH93" s="210"/>
      <c r="EI93" s="210"/>
      <c r="EJ93" s="210"/>
      <c r="EK93" s="210"/>
      <c r="EL93" s="210"/>
      <c r="EM93" s="210"/>
      <c r="EN93" s="210"/>
      <c r="EO93" s="210"/>
      <c r="EP93" s="210"/>
      <c r="EQ93" s="210"/>
      <c r="ER93" s="210"/>
      <c r="ES93" s="210"/>
      <c r="ET93" s="210"/>
      <c r="EU93" s="210"/>
      <c r="EV93" s="210"/>
      <c r="EW93" s="210"/>
      <c r="EX93" s="210"/>
      <c r="EY93" s="210"/>
      <c r="EZ93" s="210"/>
      <c r="FA93" s="210"/>
      <c r="FB93" s="210"/>
      <c r="FC93" s="210"/>
      <c r="FD93" s="210"/>
      <c r="FE93" s="210"/>
      <c r="FF93" s="210"/>
      <c r="FG93" s="210"/>
      <c r="FH93" s="210"/>
      <c r="FI93" s="210"/>
      <c r="FJ93" s="210"/>
      <c r="FK93" s="210"/>
      <c r="FL93" s="210"/>
      <c r="FM93" s="210"/>
      <c r="FN93" s="210"/>
      <c r="FO93" s="210"/>
      <c r="FP93" s="210"/>
      <c r="FQ93" s="210"/>
      <c r="FR93" s="210"/>
      <c r="FS93" s="210"/>
      <c r="FT93" s="210"/>
      <c r="FU93" s="210"/>
      <c r="FV93" s="210"/>
      <c r="FW93" s="210"/>
      <c r="FX93" s="210"/>
      <c r="FY93" s="210"/>
      <c r="FZ93" s="210"/>
      <c r="GA93" s="210"/>
      <c r="GB93" s="210"/>
      <c r="GC93" s="210"/>
      <c r="GD93" s="210"/>
      <c r="GE93" s="210"/>
      <c r="GF93" s="210"/>
      <c r="GG93" s="210"/>
      <c r="GH93" s="210"/>
      <c r="GI93" s="210"/>
      <c r="GJ93" s="210"/>
      <c r="GK93" s="210"/>
      <c r="GL93" s="210"/>
      <c r="GM93" s="210"/>
      <c r="GN93" s="210"/>
      <c r="GO93" s="210"/>
      <c r="GP93" s="210"/>
      <c r="GQ93" s="210"/>
      <c r="GR93" s="210"/>
      <c r="GS93" s="210"/>
      <c r="GT93" s="210"/>
      <c r="GU93" s="210"/>
      <c r="GV93" s="210"/>
      <c r="GW93" s="210"/>
      <c r="GX93" s="210"/>
      <c r="GY93" s="210"/>
      <c r="GZ93" s="210"/>
      <c r="HA93" s="210"/>
      <c r="HB93" s="210"/>
      <c r="HC93" s="210"/>
      <c r="HD93" s="210"/>
      <c r="HE93" s="210"/>
      <c r="HF93" s="210"/>
      <c r="HG93" s="210"/>
      <c r="HH93" s="210"/>
      <c r="HI93" s="210"/>
      <c r="HJ93" s="210"/>
      <c r="HK93" s="210"/>
      <c r="HL93" s="210"/>
      <c r="HM93" s="210"/>
      <c r="HN93" s="210"/>
      <c r="HO93" s="210"/>
      <c r="HP93" s="210"/>
      <c r="HQ93" s="210"/>
      <c r="HR93" s="210"/>
      <c r="HS93" s="210"/>
      <c r="HT93" s="210"/>
      <c r="HU93" s="210"/>
      <c r="HV93" s="210"/>
      <c r="HW93" s="210"/>
      <c r="HX93" s="210"/>
      <c r="HY93" s="210"/>
      <c r="HZ93" s="210"/>
      <c r="IA93" s="210"/>
      <c r="IB93" s="210"/>
      <c r="IC93" s="210"/>
      <c r="ID93" s="210"/>
      <c r="IE93" s="210"/>
      <c r="IF93" s="210"/>
      <c r="IG93" s="210"/>
      <c r="IH93" s="210"/>
      <c r="II93" s="210"/>
      <c r="IJ93" s="210"/>
      <c r="IK93" s="210"/>
      <c r="IL93" s="210"/>
      <c r="IM93" s="210"/>
      <c r="IN93" s="210"/>
      <c r="IO93" s="210"/>
      <c r="IP93" s="210"/>
      <c r="IQ93" s="210"/>
      <c r="IR93" s="210"/>
      <c r="IS93" s="210"/>
      <c r="IT93" s="210"/>
      <c r="IU93" s="210"/>
      <c r="IV93" s="210"/>
      <c r="IW93" s="210"/>
      <c r="IX93" s="210"/>
      <c r="IY93" s="210"/>
      <c r="IZ93" s="210"/>
      <c r="JA93" s="210"/>
      <c r="JB93" s="210"/>
      <c r="JC93" s="210"/>
      <c r="JD93" s="210"/>
      <c r="JE93" s="210"/>
      <c r="JF93" s="210"/>
      <c r="JG93" s="210"/>
      <c r="JH93" s="210"/>
      <c r="JI93" s="210"/>
      <c r="JJ93" s="210"/>
      <c r="JK93" s="210"/>
      <c r="JL93" s="210"/>
      <c r="JM93" s="210"/>
      <c r="JN93" s="210"/>
      <c r="JO93" s="210"/>
      <c r="JP93" s="210"/>
      <c r="JQ93" s="210"/>
      <c r="JR93" s="210"/>
      <c r="JS93" s="210"/>
      <c r="JT93" s="210"/>
      <c r="JU93" s="210"/>
      <c r="JV93" s="210"/>
    </row>
    <row r="94" spans="1:282" s="13" customFormat="1">
      <c r="A94" s="31"/>
      <c r="B94" s="173"/>
      <c r="C94" s="173"/>
      <c r="D94" s="173"/>
      <c r="E94" s="173"/>
      <c r="F94" s="173"/>
      <c r="G94" s="173"/>
      <c r="H94" s="172"/>
      <c r="I94" s="172"/>
      <c r="J94" s="173"/>
      <c r="K94" s="173"/>
      <c r="L94" s="173"/>
      <c r="M94" s="172"/>
      <c r="N94" s="172"/>
      <c r="O94" s="172"/>
      <c r="P94" s="173"/>
      <c r="Q94" s="173"/>
      <c r="R94" s="173"/>
      <c r="S94" s="172"/>
      <c r="T94" s="172"/>
      <c r="U94" s="210"/>
      <c r="V94" s="210"/>
      <c r="W94" s="210"/>
      <c r="X94" s="210"/>
      <c r="Y94" s="210"/>
      <c r="Z94" s="210"/>
      <c r="AA94" s="210"/>
      <c r="AB94" s="210"/>
      <c r="AC94" s="210"/>
      <c r="AD94" s="210"/>
      <c r="AE94" s="210"/>
      <c r="AF94" s="210"/>
      <c r="AG94" s="210"/>
      <c r="AH94" s="210"/>
      <c r="AI94" s="210"/>
      <c r="AJ94" s="210"/>
      <c r="AK94" s="210"/>
      <c r="AL94" s="210"/>
      <c r="AM94" s="210"/>
      <c r="AN94" s="210"/>
      <c r="AO94" s="210"/>
      <c r="AP94" s="210"/>
      <c r="AQ94" s="210"/>
      <c r="AR94" s="210"/>
      <c r="AS94" s="210"/>
      <c r="AT94" s="210"/>
      <c r="AU94" s="210"/>
      <c r="AV94" s="210"/>
      <c r="AW94" s="210"/>
      <c r="AX94" s="210"/>
      <c r="AY94" s="210"/>
      <c r="AZ94" s="210"/>
      <c r="BA94" s="210"/>
      <c r="BB94" s="210"/>
      <c r="BC94" s="210"/>
      <c r="BD94" s="210"/>
      <c r="BE94" s="210"/>
      <c r="BF94" s="210"/>
      <c r="BG94" s="210"/>
      <c r="BH94" s="210"/>
      <c r="BI94" s="210"/>
      <c r="BJ94" s="210"/>
      <c r="BK94" s="210"/>
      <c r="BL94" s="210"/>
      <c r="BM94" s="210"/>
      <c r="BN94" s="210"/>
      <c r="BO94" s="210"/>
      <c r="BP94" s="210"/>
      <c r="BQ94" s="210"/>
      <c r="BR94" s="210"/>
      <c r="BS94" s="210"/>
      <c r="BT94" s="210"/>
      <c r="BU94" s="210"/>
      <c r="BV94" s="210"/>
      <c r="BW94" s="210"/>
      <c r="BX94" s="210"/>
      <c r="BY94" s="210"/>
      <c r="BZ94" s="210"/>
      <c r="CA94" s="210"/>
      <c r="CB94" s="210"/>
      <c r="CC94" s="210"/>
      <c r="CD94" s="210"/>
      <c r="CE94" s="210"/>
      <c r="CF94" s="210"/>
      <c r="CG94" s="210"/>
      <c r="CH94" s="210"/>
      <c r="CI94" s="210"/>
      <c r="CJ94" s="210"/>
      <c r="CK94" s="210"/>
      <c r="CL94" s="210"/>
      <c r="CM94" s="210"/>
      <c r="CN94" s="210"/>
      <c r="CO94" s="210"/>
      <c r="CP94" s="210"/>
      <c r="CQ94" s="210"/>
      <c r="CR94" s="210"/>
      <c r="CS94" s="210"/>
      <c r="CT94" s="210"/>
      <c r="CU94" s="210"/>
      <c r="CV94" s="210"/>
      <c r="CW94" s="210"/>
      <c r="CX94" s="210"/>
      <c r="CY94" s="210"/>
      <c r="CZ94" s="210"/>
      <c r="DA94" s="210"/>
      <c r="DB94" s="210"/>
      <c r="DC94" s="210"/>
      <c r="DD94" s="210"/>
      <c r="DE94" s="210"/>
      <c r="DF94" s="210"/>
      <c r="DG94" s="210"/>
      <c r="DH94" s="210"/>
      <c r="DI94" s="210"/>
      <c r="DJ94" s="210"/>
      <c r="DK94" s="210"/>
      <c r="DL94" s="210"/>
      <c r="DM94" s="210"/>
      <c r="DN94" s="210"/>
      <c r="DO94" s="210"/>
      <c r="DP94" s="210"/>
      <c r="DQ94" s="210"/>
      <c r="DR94" s="210"/>
      <c r="DS94" s="210"/>
      <c r="DT94" s="210"/>
      <c r="DU94" s="210"/>
      <c r="DV94" s="210"/>
      <c r="DW94" s="210"/>
      <c r="DX94" s="210"/>
      <c r="DY94" s="210"/>
      <c r="DZ94" s="210"/>
      <c r="EA94" s="210"/>
      <c r="EB94" s="210"/>
      <c r="EC94" s="210"/>
      <c r="ED94" s="210"/>
      <c r="EE94" s="210"/>
      <c r="EF94" s="210"/>
      <c r="EG94" s="210"/>
      <c r="EH94" s="210"/>
      <c r="EI94" s="210"/>
      <c r="EJ94" s="210"/>
      <c r="EK94" s="210"/>
      <c r="EL94" s="210"/>
      <c r="EM94" s="210"/>
      <c r="EN94" s="210"/>
      <c r="EO94" s="210"/>
      <c r="EP94" s="210"/>
      <c r="EQ94" s="210"/>
      <c r="ER94" s="210"/>
      <c r="ES94" s="210"/>
      <c r="ET94" s="210"/>
      <c r="EU94" s="210"/>
      <c r="EV94" s="210"/>
      <c r="EW94" s="210"/>
      <c r="EX94" s="210"/>
      <c r="EY94" s="210"/>
      <c r="EZ94" s="210"/>
      <c r="FA94" s="210"/>
      <c r="FB94" s="210"/>
      <c r="FC94" s="210"/>
      <c r="FD94" s="210"/>
      <c r="FE94" s="210"/>
      <c r="FF94" s="210"/>
      <c r="FG94" s="210"/>
      <c r="FH94" s="210"/>
      <c r="FI94" s="210"/>
      <c r="FJ94" s="210"/>
      <c r="FK94" s="210"/>
      <c r="FL94" s="210"/>
      <c r="FM94" s="210"/>
      <c r="FN94" s="210"/>
      <c r="FO94" s="210"/>
      <c r="FP94" s="210"/>
      <c r="FQ94" s="210"/>
      <c r="FR94" s="210"/>
      <c r="FS94" s="210"/>
      <c r="FT94" s="210"/>
      <c r="FU94" s="210"/>
      <c r="FV94" s="210"/>
      <c r="FW94" s="210"/>
      <c r="FX94" s="210"/>
      <c r="FY94" s="210"/>
      <c r="FZ94" s="210"/>
      <c r="GA94" s="210"/>
      <c r="GB94" s="210"/>
      <c r="GC94" s="210"/>
      <c r="GD94" s="210"/>
      <c r="GE94" s="210"/>
      <c r="GF94" s="210"/>
      <c r="GG94" s="210"/>
      <c r="GH94" s="210"/>
      <c r="GI94" s="210"/>
      <c r="GJ94" s="210"/>
      <c r="GK94" s="210"/>
      <c r="GL94" s="210"/>
      <c r="GM94" s="210"/>
      <c r="GN94" s="210"/>
      <c r="GO94" s="210"/>
      <c r="GP94" s="210"/>
      <c r="GQ94" s="210"/>
      <c r="GR94" s="210"/>
      <c r="GS94" s="210"/>
      <c r="GT94" s="210"/>
      <c r="GU94" s="210"/>
      <c r="GV94" s="210"/>
      <c r="GW94" s="210"/>
      <c r="GX94" s="210"/>
      <c r="GY94" s="210"/>
      <c r="GZ94" s="210"/>
      <c r="HA94" s="210"/>
      <c r="HB94" s="210"/>
      <c r="HC94" s="210"/>
      <c r="HD94" s="210"/>
      <c r="HE94" s="210"/>
      <c r="HF94" s="210"/>
      <c r="HG94" s="210"/>
      <c r="HH94" s="210"/>
      <c r="HI94" s="210"/>
      <c r="HJ94" s="210"/>
      <c r="HK94" s="210"/>
      <c r="HL94" s="210"/>
      <c r="HM94" s="210"/>
      <c r="HN94" s="210"/>
      <c r="HO94" s="210"/>
      <c r="HP94" s="210"/>
      <c r="HQ94" s="210"/>
      <c r="HR94" s="210"/>
      <c r="HS94" s="210"/>
      <c r="HT94" s="210"/>
      <c r="HU94" s="210"/>
      <c r="HV94" s="210"/>
      <c r="HW94" s="210"/>
      <c r="HX94" s="210"/>
      <c r="HY94" s="210"/>
      <c r="HZ94" s="210"/>
      <c r="IA94" s="210"/>
      <c r="IB94" s="210"/>
      <c r="IC94" s="210"/>
      <c r="ID94" s="210"/>
      <c r="IE94" s="210"/>
      <c r="IF94" s="210"/>
      <c r="IG94" s="210"/>
      <c r="IH94" s="210"/>
      <c r="II94" s="210"/>
      <c r="IJ94" s="210"/>
      <c r="IK94" s="210"/>
      <c r="IL94" s="210"/>
      <c r="IM94" s="210"/>
      <c r="IN94" s="210"/>
      <c r="IO94" s="210"/>
      <c r="IP94" s="210"/>
      <c r="IQ94" s="210"/>
      <c r="IR94" s="210"/>
      <c r="IS94" s="210"/>
      <c r="IT94" s="210"/>
      <c r="IU94" s="210"/>
      <c r="IV94" s="210"/>
      <c r="IW94" s="210"/>
      <c r="IX94" s="210"/>
      <c r="IY94" s="210"/>
      <c r="IZ94" s="210"/>
      <c r="JA94" s="210"/>
      <c r="JB94" s="210"/>
      <c r="JC94" s="210"/>
      <c r="JD94" s="210"/>
      <c r="JE94" s="210"/>
      <c r="JF94" s="210"/>
      <c r="JG94" s="210"/>
      <c r="JH94" s="210"/>
      <c r="JI94" s="210"/>
      <c r="JJ94" s="210"/>
      <c r="JK94" s="210"/>
      <c r="JL94" s="210"/>
      <c r="JM94" s="210"/>
      <c r="JN94" s="210"/>
      <c r="JO94" s="210"/>
      <c r="JP94" s="210"/>
      <c r="JQ94" s="210"/>
      <c r="JR94" s="210"/>
      <c r="JS94" s="210"/>
      <c r="JT94" s="210"/>
      <c r="JU94" s="210"/>
      <c r="JV94" s="210"/>
    </row>
    <row r="95" spans="1:282" ht="12.95">
      <c r="A95" s="34" t="s">
        <v>76</v>
      </c>
      <c r="B95" s="49" t="e">
        <f>B84/B87</f>
        <v>#DIV/0!</v>
      </c>
      <c r="C95" s="49"/>
    </row>
  </sheetData>
  <mergeCells count="2">
    <mergeCell ref="A1:C1"/>
    <mergeCell ref="A2:C2"/>
  </mergeCells>
  <pageMargins left="0.25" right="0.25" top="0.75" bottom="0.75" header="0.3" footer="0.3"/>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661EA-331F-4C8E-9639-987CE87A41C1}">
  <sheetPr>
    <tabColor theme="2" tint="-0.249977111117893"/>
    <pageSetUpPr fitToPage="1"/>
  </sheetPr>
  <dimension ref="A1:JV95"/>
  <sheetViews>
    <sheetView topLeftCell="A81" workbookViewId="0">
      <selection activeCell="C91" sqref="C91"/>
    </sheetView>
  </sheetViews>
  <sheetFormatPr defaultColWidth="9.140625" defaultRowHeight="12.6"/>
  <cols>
    <col min="1" max="1" width="37.28515625" style="68" customWidth="1"/>
    <col min="2" max="2" width="15.5703125" style="69" customWidth="1"/>
    <col min="3" max="3" width="68.28515625" style="68" customWidth="1"/>
    <col min="4" max="16384" width="9.140625" style="68"/>
  </cols>
  <sheetData>
    <row r="1" spans="1:4" s="94" customFormat="1" ht="46.15" customHeight="1">
      <c r="A1" s="291" t="s">
        <v>91</v>
      </c>
      <c r="B1" s="291"/>
      <c r="C1" s="291"/>
    </row>
    <row r="2" spans="1:4" s="94" customFormat="1" ht="46.15" customHeight="1">
      <c r="A2" s="299" t="s">
        <v>92</v>
      </c>
      <c r="B2" s="292"/>
      <c r="C2" s="292"/>
    </row>
    <row r="3" spans="1:4" s="76" customFormat="1" ht="14.65" customHeight="1">
      <c r="A3" s="88"/>
      <c r="B3" s="88"/>
      <c r="C3" s="88"/>
    </row>
    <row r="4" spans="1:4" s="124" customFormat="1" ht="15.6">
      <c r="A4" s="122" t="s">
        <v>93</v>
      </c>
      <c r="B4" s="123"/>
    </row>
    <row r="5" spans="1:4" s="84" customFormat="1" ht="15.6">
      <c r="A5" s="84" t="s">
        <v>94</v>
      </c>
      <c r="B5" s="85"/>
    </row>
    <row r="7" spans="1:4" ht="12.95" thickBot="1">
      <c r="A7" s="97" t="s">
        <v>95</v>
      </c>
    </row>
    <row r="8" spans="1:4" s="92" customFormat="1" ht="17.25" customHeight="1">
      <c r="A8" s="125" t="s">
        <v>96</v>
      </c>
      <c r="B8" s="126"/>
      <c r="C8" s="127"/>
      <c r="D8" s="127" t="s">
        <v>97</v>
      </c>
    </row>
    <row r="9" spans="1:4" s="74" customFormat="1" ht="26.1">
      <c r="A9" s="128" t="s">
        <v>98</v>
      </c>
      <c r="B9" s="78" t="s">
        <v>99</v>
      </c>
      <c r="C9" s="129" t="s">
        <v>100</v>
      </c>
      <c r="D9" s="129"/>
    </row>
    <row r="10" spans="1:4" s="72" customFormat="1" ht="12.95">
      <c r="A10" s="161" t="s">
        <v>26</v>
      </c>
      <c r="B10" s="167"/>
      <c r="C10" s="168"/>
      <c r="D10" s="151"/>
    </row>
    <row r="11" spans="1:4" s="72" customFormat="1" ht="12.95">
      <c r="A11" s="130"/>
      <c r="B11" s="89"/>
      <c r="C11" s="131"/>
      <c r="D11" s="151"/>
    </row>
    <row r="12" spans="1:4" s="72" customFormat="1" ht="12.95">
      <c r="A12" s="130"/>
      <c r="B12" s="89"/>
      <c r="C12" s="131"/>
      <c r="D12" s="151"/>
    </row>
    <row r="13" spans="1:4" s="72" customFormat="1" ht="12.95">
      <c r="A13" s="130"/>
      <c r="B13" s="89"/>
      <c r="C13" s="131"/>
      <c r="D13" s="151"/>
    </row>
    <row r="14" spans="1:4" s="72" customFormat="1" ht="12.95">
      <c r="A14" s="130"/>
      <c r="B14" s="89"/>
      <c r="C14" s="131"/>
      <c r="D14" s="151"/>
    </row>
    <row r="15" spans="1:4" s="72" customFormat="1" ht="12.95">
      <c r="A15" s="130"/>
      <c r="B15" s="89"/>
      <c r="C15" s="131"/>
      <c r="D15" s="151"/>
    </row>
    <row r="16" spans="1:4" s="72" customFormat="1" ht="12.95">
      <c r="A16" s="130"/>
      <c r="B16" s="89"/>
      <c r="C16" s="131"/>
      <c r="D16" s="151"/>
    </row>
    <row r="17" spans="1:4" s="72" customFormat="1">
      <c r="A17" s="154" t="s">
        <v>27</v>
      </c>
      <c r="B17" s="89">
        <f>SUM(B11:B16)</f>
        <v>0</v>
      </c>
      <c r="C17" s="169" t="s">
        <v>101</v>
      </c>
      <c r="D17" s="151"/>
    </row>
    <row r="18" spans="1:4" s="72" customFormat="1" ht="12.95">
      <c r="A18" s="166" t="s">
        <v>28</v>
      </c>
      <c r="B18" s="167"/>
      <c r="C18" s="168"/>
      <c r="D18" s="151"/>
    </row>
    <row r="19" spans="1:4" s="72" customFormat="1" ht="12.95">
      <c r="A19" s="130"/>
      <c r="B19" s="89"/>
      <c r="C19" s="131"/>
      <c r="D19" s="151"/>
    </row>
    <row r="20" spans="1:4" s="72" customFormat="1" ht="12.95">
      <c r="A20" s="130"/>
      <c r="B20" s="89"/>
      <c r="C20" s="131"/>
      <c r="D20" s="151"/>
    </row>
    <row r="21" spans="1:4" s="72" customFormat="1" ht="12.95">
      <c r="A21" s="130"/>
      <c r="B21" s="89"/>
      <c r="C21" s="131"/>
      <c r="D21" s="151"/>
    </row>
    <row r="22" spans="1:4" s="72" customFormat="1" ht="12.95">
      <c r="A22" s="130"/>
      <c r="B22" s="89"/>
      <c r="C22" s="131"/>
      <c r="D22" s="151"/>
    </row>
    <row r="23" spans="1:4" s="72" customFormat="1">
      <c r="A23" s="154" t="s">
        <v>29</v>
      </c>
      <c r="B23" s="89">
        <f>SUM(B19:B22)</f>
        <v>0</v>
      </c>
      <c r="C23" s="169" t="s">
        <v>101</v>
      </c>
      <c r="D23" s="151"/>
    </row>
    <row r="24" spans="1:4" s="72" customFormat="1" ht="12.95">
      <c r="A24" s="163" t="s">
        <v>30</v>
      </c>
      <c r="B24" s="167"/>
      <c r="C24" s="168"/>
      <c r="D24" s="151"/>
    </row>
    <row r="25" spans="1:4" s="72" customFormat="1" ht="12.95">
      <c r="A25" s="164"/>
      <c r="B25" s="162"/>
      <c r="C25" s="131"/>
      <c r="D25" s="151"/>
    </row>
    <row r="26" spans="1:4" s="72" customFormat="1" ht="12.95">
      <c r="A26" s="164"/>
      <c r="B26" s="162"/>
      <c r="C26" s="131"/>
      <c r="D26" s="151"/>
    </row>
    <row r="27" spans="1:4" s="72" customFormat="1" ht="12.95">
      <c r="A27" s="164"/>
      <c r="B27" s="162"/>
      <c r="C27" s="131"/>
      <c r="D27" s="151"/>
    </row>
    <row r="28" spans="1:4" s="72" customFormat="1" ht="12.95">
      <c r="A28" s="165"/>
      <c r="B28" s="162" t="s">
        <v>102</v>
      </c>
      <c r="C28" s="131"/>
      <c r="D28" s="151"/>
    </row>
    <row r="29" spans="1:4" s="72" customFormat="1">
      <c r="A29" s="154" t="s">
        <v>103</v>
      </c>
      <c r="B29" s="89">
        <f>SUM(B25:B28)</f>
        <v>0</v>
      </c>
      <c r="C29" s="169" t="s">
        <v>101</v>
      </c>
      <c r="D29" s="151"/>
    </row>
    <row r="30" spans="1:4" s="70" customFormat="1" ht="12.95">
      <c r="A30" s="133" t="s">
        <v>104</v>
      </c>
      <c r="B30" s="90">
        <f>B17+B23+B29</f>
        <v>0</v>
      </c>
      <c r="C30" s="134"/>
      <c r="D30" s="152">
        <f>SUM(D10:D29)</f>
        <v>0</v>
      </c>
    </row>
    <row r="31" spans="1:4" s="72" customFormat="1" ht="12.95">
      <c r="A31" s="130"/>
      <c r="B31" s="89"/>
      <c r="C31" s="132"/>
    </row>
    <row r="32" spans="1:4" s="72" customFormat="1" ht="12.95">
      <c r="A32" s="130"/>
      <c r="B32" s="89"/>
      <c r="C32" s="132"/>
    </row>
    <row r="33" spans="1:4" s="72" customFormat="1" ht="12.95">
      <c r="A33" s="130"/>
      <c r="B33" s="89"/>
      <c r="C33" s="132"/>
    </row>
    <row r="34" spans="1:4" s="72" customFormat="1" ht="12.95">
      <c r="A34" s="130"/>
      <c r="B34" s="89"/>
      <c r="C34" s="132"/>
    </row>
    <row r="35" spans="1:4" s="72" customFormat="1" ht="12.95">
      <c r="A35" s="130"/>
      <c r="B35" s="89" t="s">
        <v>102</v>
      </c>
      <c r="C35" s="132"/>
    </row>
    <row r="36" spans="1:4" s="72" customFormat="1">
      <c r="A36" s="135"/>
      <c r="B36" s="89"/>
      <c r="C36" s="132"/>
    </row>
    <row r="37" spans="1:4" s="70" customFormat="1" ht="12.95">
      <c r="A37" s="133" t="s">
        <v>105</v>
      </c>
      <c r="B37" s="90">
        <f>SUM(B31:B36)</f>
        <v>0</v>
      </c>
      <c r="C37" s="134"/>
      <c r="D37" s="150" t="e">
        <f>B37/B30</f>
        <v>#DIV/0!</v>
      </c>
    </row>
    <row r="38" spans="1:4" s="70" customFormat="1" ht="12.95">
      <c r="A38" s="133" t="s">
        <v>106</v>
      </c>
      <c r="B38" s="79">
        <f>B30+B37</f>
        <v>0</v>
      </c>
      <c r="C38" s="134"/>
    </row>
    <row r="39" spans="1:4">
      <c r="A39" s="136"/>
      <c r="C39" s="137"/>
    </row>
    <row r="40" spans="1:4" ht="12" customHeight="1">
      <c r="A40" s="136"/>
      <c r="C40" s="137"/>
    </row>
    <row r="41" spans="1:4" s="92" customFormat="1" ht="17.25" customHeight="1">
      <c r="A41" s="138" t="s">
        <v>42</v>
      </c>
      <c r="B41" s="91"/>
      <c r="C41" s="139"/>
    </row>
    <row r="42" spans="1:4" s="74" customFormat="1" ht="26.1">
      <c r="A42" s="140" t="s">
        <v>17</v>
      </c>
      <c r="B42" s="75" t="s">
        <v>99</v>
      </c>
      <c r="C42" s="129" t="s">
        <v>100</v>
      </c>
    </row>
    <row r="43" spans="1:4" s="72" customFormat="1">
      <c r="A43" s="141"/>
      <c r="B43" s="73"/>
      <c r="C43" s="142"/>
    </row>
    <row r="44" spans="1:4" s="72" customFormat="1">
      <c r="A44" s="141"/>
      <c r="B44" s="73"/>
      <c r="C44" s="142"/>
    </row>
    <row r="45" spans="1:4" s="72" customFormat="1">
      <c r="A45" s="141"/>
      <c r="B45" s="73"/>
      <c r="C45" s="142"/>
    </row>
    <row r="46" spans="1:4" s="72" customFormat="1">
      <c r="A46" s="141"/>
      <c r="B46" s="73"/>
      <c r="C46" s="142"/>
    </row>
    <row r="47" spans="1:4" s="72" customFormat="1">
      <c r="A47" s="141"/>
      <c r="B47" s="73"/>
      <c r="C47" s="142"/>
    </row>
    <row r="48" spans="1:4" s="72" customFormat="1">
      <c r="A48" s="141"/>
      <c r="B48" s="73"/>
      <c r="C48" s="142"/>
    </row>
    <row r="49" spans="1:3" s="72" customFormat="1">
      <c r="A49" s="141"/>
      <c r="B49" s="73"/>
      <c r="C49" s="142"/>
    </row>
    <row r="50" spans="1:3" s="70" customFormat="1" ht="12.95">
      <c r="A50" s="133" t="s">
        <v>107</v>
      </c>
      <c r="B50" s="71">
        <f>SUM(B43:B49)</f>
        <v>0</v>
      </c>
      <c r="C50" s="143"/>
    </row>
    <row r="51" spans="1:3">
      <c r="A51" s="136"/>
      <c r="C51" s="137"/>
    </row>
    <row r="52" spans="1:3">
      <c r="A52" s="136"/>
      <c r="C52" s="137"/>
    </row>
    <row r="53" spans="1:3" s="92" customFormat="1" ht="17.25" customHeight="1">
      <c r="A53" s="138" t="s">
        <v>58</v>
      </c>
      <c r="B53" s="91"/>
      <c r="C53" s="139"/>
    </row>
    <row r="54" spans="1:3" s="74" customFormat="1" ht="26.1">
      <c r="A54" s="140" t="s">
        <v>17</v>
      </c>
      <c r="B54" s="75" t="s">
        <v>99</v>
      </c>
      <c r="C54" s="129" t="s">
        <v>100</v>
      </c>
    </row>
    <row r="55" spans="1:3" s="74" customFormat="1" ht="12.95">
      <c r="A55" s="141"/>
      <c r="B55" s="77"/>
      <c r="C55" s="144"/>
    </row>
    <row r="56" spans="1:3" s="74" customFormat="1" ht="12.95">
      <c r="A56" s="141"/>
      <c r="B56" s="77"/>
      <c r="C56" s="144"/>
    </row>
    <row r="57" spans="1:3" s="74" customFormat="1" ht="12.95">
      <c r="A57" s="141"/>
      <c r="B57" s="77"/>
      <c r="C57" s="144"/>
    </row>
    <row r="58" spans="1:3" s="74" customFormat="1" ht="12.95">
      <c r="A58" s="141"/>
      <c r="B58" s="77"/>
      <c r="C58" s="144"/>
    </row>
    <row r="59" spans="1:3" s="74" customFormat="1" ht="12.95">
      <c r="A59" s="141"/>
      <c r="B59" s="77"/>
      <c r="C59" s="144"/>
    </row>
    <row r="60" spans="1:3" s="74" customFormat="1" ht="12.95">
      <c r="A60" s="141"/>
      <c r="B60" s="77"/>
      <c r="C60" s="144"/>
    </row>
    <row r="61" spans="1:3" s="74" customFormat="1" ht="12.95">
      <c r="A61" s="141"/>
      <c r="B61" s="77"/>
      <c r="C61" s="144"/>
    </row>
    <row r="62" spans="1:3" s="74" customFormat="1" ht="12.95">
      <c r="A62" s="141"/>
      <c r="B62" s="77"/>
      <c r="C62" s="144"/>
    </row>
    <row r="63" spans="1:3" s="74" customFormat="1" ht="12.95">
      <c r="A63" s="141"/>
      <c r="B63" s="77"/>
      <c r="C63" s="144"/>
    </row>
    <row r="64" spans="1:3" s="74" customFormat="1" ht="12.95">
      <c r="A64" s="141"/>
      <c r="B64" s="77"/>
      <c r="C64" s="144"/>
    </row>
    <row r="65" spans="1:3" s="74" customFormat="1" ht="12.95">
      <c r="A65" s="141"/>
      <c r="B65" s="77"/>
      <c r="C65" s="144"/>
    </row>
    <row r="66" spans="1:3" s="74" customFormat="1" ht="12.95">
      <c r="A66" s="141"/>
      <c r="B66" s="73"/>
      <c r="C66" s="144"/>
    </row>
    <row r="67" spans="1:3" s="74" customFormat="1" ht="18" customHeight="1">
      <c r="A67" s="145"/>
      <c r="B67" s="80"/>
      <c r="C67" s="144"/>
    </row>
    <row r="68" spans="1:3" s="74" customFormat="1" ht="16.5" customHeight="1">
      <c r="A68" s="141"/>
      <c r="B68" s="77"/>
      <c r="C68" s="142"/>
    </row>
    <row r="69" spans="1:3" s="74" customFormat="1" ht="15" customHeight="1">
      <c r="A69" s="141"/>
      <c r="B69" s="73"/>
      <c r="C69" s="146"/>
    </row>
    <row r="70" spans="1:3" s="70" customFormat="1" ht="12.95">
      <c r="A70" s="133" t="s">
        <v>108</v>
      </c>
      <c r="B70" s="81">
        <f>SUM(B55:B69)</f>
        <v>0</v>
      </c>
      <c r="C70" s="143"/>
    </row>
    <row r="71" spans="1:3">
      <c r="A71" s="136"/>
      <c r="C71" s="137"/>
    </row>
    <row r="72" spans="1:3">
      <c r="A72" s="136"/>
      <c r="C72" s="137"/>
    </row>
    <row r="73" spans="1:3" s="92" customFormat="1" ht="17.25" customHeight="1">
      <c r="A73" s="138" t="s">
        <v>109</v>
      </c>
      <c r="B73" s="91"/>
      <c r="C73" s="139"/>
    </row>
    <row r="74" spans="1:3" s="74" customFormat="1" ht="26.1">
      <c r="A74" s="140" t="s">
        <v>17</v>
      </c>
      <c r="B74" s="75" t="s">
        <v>99</v>
      </c>
      <c r="C74" s="129" t="s">
        <v>100</v>
      </c>
    </row>
    <row r="75" spans="1:3" s="72" customFormat="1">
      <c r="A75" s="141" t="s">
        <v>110</v>
      </c>
      <c r="B75" s="77"/>
      <c r="C75" s="142"/>
    </row>
    <row r="76" spans="1:3" s="72" customFormat="1">
      <c r="A76" s="141"/>
      <c r="B76" s="77"/>
      <c r="C76" s="142"/>
    </row>
    <row r="77" spans="1:3" s="72" customFormat="1">
      <c r="A77" s="141"/>
      <c r="B77" s="77"/>
      <c r="C77" s="142"/>
    </row>
    <row r="78" spans="1:3" s="72" customFormat="1">
      <c r="A78" s="141"/>
      <c r="B78" s="77"/>
      <c r="C78" s="142"/>
    </row>
    <row r="79" spans="1:3" s="72" customFormat="1">
      <c r="A79" s="141"/>
      <c r="B79" s="77"/>
      <c r="C79" s="142"/>
    </row>
    <row r="80" spans="1:3" s="72" customFormat="1">
      <c r="A80" s="141"/>
      <c r="B80" s="77"/>
      <c r="C80" s="142"/>
    </row>
    <row r="81" spans="1:282" s="72" customFormat="1">
      <c r="A81" s="141"/>
      <c r="B81" s="77"/>
      <c r="C81" s="142"/>
    </row>
    <row r="82" spans="1:282" s="72" customFormat="1">
      <c r="A82" s="141"/>
      <c r="B82" s="77"/>
      <c r="C82" s="142"/>
    </row>
    <row r="83" spans="1:282" s="72" customFormat="1">
      <c r="A83" s="141"/>
      <c r="B83" s="77"/>
      <c r="C83" s="142"/>
    </row>
    <row r="84" spans="1:282" s="70" customFormat="1" ht="12.95">
      <c r="A84" s="133" t="s">
        <v>111</v>
      </c>
      <c r="B84" s="71">
        <f>SUM(B75:B83)</f>
        <v>0</v>
      </c>
      <c r="C84" s="143"/>
    </row>
    <row r="85" spans="1:282">
      <c r="A85" s="136"/>
      <c r="C85" s="137"/>
    </row>
    <row r="86" spans="1:282">
      <c r="A86" s="136"/>
      <c r="C86" s="137"/>
    </row>
    <row r="87" spans="1:282" s="93" customFormat="1" ht="26.25" customHeight="1" thickBot="1">
      <c r="A87" s="147" t="s">
        <v>112</v>
      </c>
      <c r="B87" s="148">
        <f>B84+B70+B50+B38</f>
        <v>0</v>
      </c>
      <c r="C87" s="149"/>
    </row>
    <row r="89" spans="1:282" s="13" customFormat="1">
      <c r="A89" s="32" t="s">
        <v>113</v>
      </c>
      <c r="B89" s="172"/>
      <c r="C89" s="172"/>
      <c r="D89" s="173"/>
      <c r="E89" s="173"/>
      <c r="F89" s="173"/>
      <c r="G89" s="173"/>
      <c r="H89" s="172"/>
      <c r="I89" s="172"/>
      <c r="J89" s="173"/>
      <c r="K89" s="173"/>
      <c r="L89" s="173"/>
      <c r="M89" s="172"/>
      <c r="N89" s="172"/>
      <c r="O89" s="172"/>
      <c r="P89" s="173"/>
      <c r="Q89" s="173"/>
      <c r="R89" s="173"/>
      <c r="S89" s="172"/>
      <c r="T89" s="172"/>
      <c r="U89" s="210"/>
      <c r="V89" s="210"/>
      <c r="W89" s="210"/>
      <c r="X89" s="210"/>
      <c r="Y89" s="210"/>
      <c r="Z89" s="210"/>
      <c r="AA89" s="210"/>
      <c r="AB89" s="210"/>
      <c r="AC89" s="210"/>
      <c r="AD89" s="210"/>
      <c r="AE89" s="210"/>
      <c r="AF89" s="210"/>
      <c r="AG89" s="210"/>
      <c r="AH89" s="210"/>
      <c r="AI89" s="210"/>
      <c r="AJ89" s="210"/>
      <c r="AK89" s="210"/>
      <c r="AL89" s="210"/>
      <c r="AM89" s="210"/>
      <c r="AN89" s="210"/>
      <c r="AO89" s="210"/>
      <c r="AP89" s="210"/>
      <c r="AQ89" s="210"/>
      <c r="AR89" s="210"/>
      <c r="AS89" s="210"/>
      <c r="AT89" s="210"/>
      <c r="AU89" s="210"/>
      <c r="AV89" s="210"/>
      <c r="AW89" s="210"/>
      <c r="AX89" s="210"/>
      <c r="AY89" s="210"/>
      <c r="AZ89" s="210"/>
      <c r="BA89" s="210"/>
      <c r="BB89" s="210"/>
      <c r="BC89" s="210"/>
      <c r="BD89" s="210"/>
      <c r="BE89" s="210"/>
      <c r="BF89" s="210"/>
      <c r="BG89" s="210"/>
      <c r="BH89" s="210"/>
      <c r="BI89" s="210"/>
      <c r="BJ89" s="210"/>
      <c r="BK89" s="210"/>
      <c r="BL89" s="210"/>
      <c r="BM89" s="210"/>
      <c r="BN89" s="210"/>
      <c r="BO89" s="210"/>
      <c r="BP89" s="210"/>
      <c r="BQ89" s="210"/>
      <c r="BR89" s="210"/>
      <c r="BS89" s="210"/>
      <c r="BT89" s="210"/>
      <c r="BU89" s="210"/>
      <c r="BV89" s="210"/>
      <c r="BW89" s="210"/>
      <c r="BX89" s="210"/>
      <c r="BY89" s="210"/>
      <c r="BZ89" s="210"/>
      <c r="CA89" s="210"/>
      <c r="CB89" s="210"/>
      <c r="CC89" s="210"/>
      <c r="CD89" s="210"/>
      <c r="CE89" s="210"/>
      <c r="CF89" s="210"/>
      <c r="CG89" s="210"/>
      <c r="CH89" s="210"/>
      <c r="CI89" s="210"/>
      <c r="CJ89" s="210"/>
      <c r="CK89" s="210"/>
      <c r="CL89" s="210"/>
      <c r="CM89" s="210"/>
      <c r="CN89" s="210"/>
      <c r="CO89" s="210"/>
      <c r="CP89" s="210"/>
      <c r="CQ89" s="210"/>
      <c r="CR89" s="210"/>
      <c r="CS89" s="210"/>
      <c r="CT89" s="210"/>
      <c r="CU89" s="210"/>
      <c r="CV89" s="210"/>
      <c r="CW89" s="210"/>
      <c r="CX89" s="210"/>
      <c r="CY89" s="210"/>
      <c r="CZ89" s="210"/>
      <c r="DA89" s="210"/>
      <c r="DB89" s="210"/>
      <c r="DC89" s="210"/>
      <c r="DD89" s="210"/>
      <c r="DE89" s="210"/>
      <c r="DF89" s="210"/>
      <c r="DG89" s="210"/>
      <c r="DH89" s="210"/>
      <c r="DI89" s="210"/>
      <c r="DJ89" s="210"/>
      <c r="DK89" s="210"/>
      <c r="DL89" s="210"/>
      <c r="DM89" s="210"/>
      <c r="DN89" s="210"/>
      <c r="DO89" s="210"/>
      <c r="DP89" s="210"/>
      <c r="DQ89" s="210"/>
      <c r="DR89" s="210"/>
      <c r="DS89" s="210"/>
      <c r="DT89" s="210"/>
      <c r="DU89" s="210"/>
      <c r="DV89" s="210"/>
      <c r="DW89" s="210"/>
      <c r="DX89" s="210"/>
      <c r="DY89" s="210"/>
      <c r="DZ89" s="210"/>
      <c r="EA89" s="210"/>
      <c r="EB89" s="210"/>
      <c r="EC89" s="210"/>
      <c r="ED89" s="210"/>
      <c r="EE89" s="210"/>
      <c r="EF89" s="210"/>
      <c r="EG89" s="210"/>
      <c r="EH89" s="210"/>
      <c r="EI89" s="210"/>
      <c r="EJ89" s="210"/>
      <c r="EK89" s="210"/>
      <c r="EL89" s="210"/>
      <c r="EM89" s="210"/>
      <c r="EN89" s="210"/>
      <c r="EO89" s="210"/>
      <c r="EP89" s="210"/>
      <c r="EQ89" s="210"/>
      <c r="ER89" s="210"/>
      <c r="ES89" s="210"/>
      <c r="ET89" s="210"/>
      <c r="EU89" s="210"/>
      <c r="EV89" s="210"/>
      <c r="EW89" s="210"/>
      <c r="EX89" s="210"/>
      <c r="EY89" s="210"/>
      <c r="EZ89" s="210"/>
      <c r="FA89" s="210"/>
      <c r="FB89" s="210"/>
      <c r="FC89" s="210"/>
      <c r="FD89" s="210"/>
      <c r="FE89" s="210"/>
      <c r="FF89" s="210"/>
      <c r="FG89" s="210"/>
      <c r="FH89" s="210"/>
      <c r="FI89" s="210"/>
      <c r="FJ89" s="210"/>
      <c r="FK89" s="210"/>
      <c r="FL89" s="210"/>
      <c r="FM89" s="210"/>
      <c r="FN89" s="210"/>
      <c r="FO89" s="210"/>
      <c r="FP89" s="210"/>
      <c r="FQ89" s="210"/>
      <c r="FR89" s="210"/>
      <c r="FS89" s="210"/>
      <c r="FT89" s="210"/>
      <c r="FU89" s="210"/>
      <c r="FV89" s="210"/>
      <c r="FW89" s="210"/>
      <c r="FX89" s="210"/>
      <c r="FY89" s="210"/>
      <c r="FZ89" s="210"/>
      <c r="GA89" s="210"/>
      <c r="GB89" s="210"/>
      <c r="GC89" s="210"/>
      <c r="GD89" s="210"/>
      <c r="GE89" s="210"/>
      <c r="GF89" s="210"/>
      <c r="GG89" s="210"/>
      <c r="GH89" s="210"/>
      <c r="GI89" s="210"/>
      <c r="GJ89" s="210"/>
      <c r="GK89" s="210"/>
      <c r="GL89" s="210"/>
      <c r="GM89" s="210"/>
      <c r="GN89" s="210"/>
      <c r="GO89" s="210"/>
      <c r="GP89" s="210"/>
      <c r="GQ89" s="210"/>
      <c r="GR89" s="210"/>
      <c r="GS89" s="210"/>
      <c r="GT89" s="210"/>
      <c r="GU89" s="210"/>
      <c r="GV89" s="210"/>
      <c r="GW89" s="210"/>
      <c r="GX89" s="210"/>
      <c r="GY89" s="210"/>
      <c r="GZ89" s="210"/>
      <c r="HA89" s="210"/>
      <c r="HB89" s="210"/>
      <c r="HC89" s="210"/>
      <c r="HD89" s="210"/>
      <c r="HE89" s="210"/>
      <c r="HF89" s="210"/>
      <c r="HG89" s="210"/>
      <c r="HH89" s="210"/>
      <c r="HI89" s="210"/>
      <c r="HJ89" s="210"/>
      <c r="HK89" s="210"/>
      <c r="HL89" s="210"/>
      <c r="HM89" s="210"/>
      <c r="HN89" s="210"/>
      <c r="HO89" s="210"/>
      <c r="HP89" s="210"/>
      <c r="HQ89" s="210"/>
      <c r="HR89" s="210"/>
      <c r="HS89" s="210"/>
      <c r="HT89" s="210"/>
      <c r="HU89" s="210"/>
      <c r="HV89" s="210"/>
      <c r="HW89" s="210"/>
      <c r="HX89" s="210"/>
      <c r="HY89" s="210"/>
      <c r="HZ89" s="210"/>
      <c r="IA89" s="210"/>
      <c r="IB89" s="210"/>
      <c r="IC89" s="210"/>
      <c r="ID89" s="210"/>
      <c r="IE89" s="210"/>
      <c r="IF89" s="210"/>
      <c r="IG89" s="210"/>
      <c r="IH89" s="210"/>
      <c r="II89" s="210"/>
      <c r="IJ89" s="210"/>
      <c r="IK89" s="210"/>
      <c r="IL89" s="210"/>
      <c r="IM89" s="210"/>
      <c r="IN89" s="210"/>
      <c r="IO89" s="210"/>
      <c r="IP89" s="210"/>
      <c r="IQ89" s="210"/>
      <c r="IR89" s="210"/>
      <c r="IS89" s="210"/>
      <c r="IT89" s="210"/>
      <c r="IU89" s="210"/>
      <c r="IV89" s="210"/>
      <c r="IW89" s="210"/>
      <c r="IX89" s="210"/>
      <c r="IY89" s="210"/>
      <c r="IZ89" s="210"/>
      <c r="JA89" s="210"/>
      <c r="JB89" s="210"/>
      <c r="JC89" s="210"/>
      <c r="JD89" s="210"/>
      <c r="JE89" s="210"/>
      <c r="JF89" s="210"/>
      <c r="JG89" s="210"/>
      <c r="JH89" s="210"/>
      <c r="JI89" s="210"/>
      <c r="JJ89" s="210"/>
      <c r="JK89" s="210"/>
      <c r="JL89" s="210"/>
      <c r="JM89" s="210"/>
      <c r="JN89" s="210"/>
      <c r="JO89" s="210"/>
      <c r="JP89" s="210"/>
      <c r="JQ89" s="210"/>
      <c r="JR89" s="210"/>
      <c r="JS89" s="210"/>
      <c r="JT89" s="210"/>
      <c r="JU89" s="210"/>
      <c r="JV89" s="210"/>
    </row>
    <row r="90" spans="1:282" s="13" customFormat="1">
      <c r="A90" s="172"/>
      <c r="B90" s="172"/>
      <c r="C90" s="172"/>
      <c r="D90" s="173"/>
      <c r="E90" s="173"/>
      <c r="F90" s="173"/>
      <c r="G90" s="173"/>
      <c r="H90" s="172"/>
      <c r="I90" s="172"/>
      <c r="J90" s="173"/>
      <c r="K90" s="173"/>
      <c r="L90" s="173"/>
      <c r="M90" s="172"/>
      <c r="N90" s="172"/>
      <c r="O90" s="172"/>
      <c r="P90" s="173"/>
      <c r="Q90" s="173"/>
      <c r="R90" s="173"/>
      <c r="S90" s="172"/>
      <c r="T90" s="172"/>
      <c r="U90" s="210"/>
      <c r="V90" s="210"/>
      <c r="W90" s="210"/>
      <c r="X90" s="210"/>
      <c r="Y90" s="210"/>
      <c r="Z90" s="210"/>
      <c r="AA90" s="210"/>
      <c r="AB90" s="210"/>
      <c r="AC90" s="210"/>
      <c r="AD90" s="210"/>
      <c r="AE90" s="210"/>
      <c r="AF90" s="210"/>
      <c r="AG90" s="210"/>
      <c r="AH90" s="210"/>
      <c r="AI90" s="210"/>
      <c r="AJ90" s="210"/>
      <c r="AK90" s="210"/>
      <c r="AL90" s="210"/>
      <c r="AM90" s="210"/>
      <c r="AN90" s="210"/>
      <c r="AO90" s="210"/>
      <c r="AP90" s="210"/>
      <c r="AQ90" s="210"/>
      <c r="AR90" s="210"/>
      <c r="AS90" s="210"/>
      <c r="AT90" s="210"/>
      <c r="AU90" s="210"/>
      <c r="AV90" s="210"/>
      <c r="AW90" s="210"/>
      <c r="AX90" s="210"/>
      <c r="AY90" s="210"/>
      <c r="AZ90" s="210"/>
      <c r="BA90" s="210"/>
      <c r="BB90" s="210"/>
      <c r="BC90" s="210"/>
      <c r="BD90" s="210"/>
      <c r="BE90" s="210"/>
      <c r="BF90" s="210"/>
      <c r="BG90" s="210"/>
      <c r="BH90" s="210"/>
      <c r="BI90" s="210"/>
      <c r="BJ90" s="210"/>
      <c r="BK90" s="210"/>
      <c r="BL90" s="210"/>
      <c r="BM90" s="210"/>
      <c r="BN90" s="210"/>
      <c r="BO90" s="210"/>
      <c r="BP90" s="210"/>
      <c r="BQ90" s="210"/>
      <c r="BR90" s="210"/>
      <c r="BS90" s="210"/>
      <c r="BT90" s="210"/>
      <c r="BU90" s="210"/>
      <c r="BV90" s="210"/>
      <c r="BW90" s="210"/>
      <c r="BX90" s="210"/>
      <c r="BY90" s="210"/>
      <c r="BZ90" s="210"/>
      <c r="CA90" s="210"/>
      <c r="CB90" s="210"/>
      <c r="CC90" s="210"/>
      <c r="CD90" s="210"/>
      <c r="CE90" s="210"/>
      <c r="CF90" s="210"/>
      <c r="CG90" s="210"/>
      <c r="CH90" s="210"/>
      <c r="CI90" s="210"/>
      <c r="CJ90" s="210"/>
      <c r="CK90" s="210"/>
      <c r="CL90" s="210"/>
      <c r="CM90" s="210"/>
      <c r="CN90" s="210"/>
      <c r="CO90" s="210"/>
      <c r="CP90" s="210"/>
      <c r="CQ90" s="210"/>
      <c r="CR90" s="210"/>
      <c r="CS90" s="210"/>
      <c r="CT90" s="210"/>
      <c r="CU90" s="210"/>
      <c r="CV90" s="210"/>
      <c r="CW90" s="210"/>
      <c r="CX90" s="210"/>
      <c r="CY90" s="210"/>
      <c r="CZ90" s="210"/>
      <c r="DA90" s="210"/>
      <c r="DB90" s="210"/>
      <c r="DC90" s="210"/>
      <c r="DD90" s="210"/>
      <c r="DE90" s="210"/>
      <c r="DF90" s="210"/>
      <c r="DG90" s="210"/>
      <c r="DH90" s="210"/>
      <c r="DI90" s="210"/>
      <c r="DJ90" s="210"/>
      <c r="DK90" s="210"/>
      <c r="DL90" s="210"/>
      <c r="DM90" s="210"/>
      <c r="DN90" s="210"/>
      <c r="DO90" s="210"/>
      <c r="DP90" s="210"/>
      <c r="DQ90" s="210"/>
      <c r="DR90" s="210"/>
      <c r="DS90" s="210"/>
      <c r="DT90" s="210"/>
      <c r="DU90" s="210"/>
      <c r="DV90" s="210"/>
      <c r="DW90" s="210"/>
      <c r="DX90" s="210"/>
      <c r="DY90" s="210"/>
      <c r="DZ90" s="210"/>
      <c r="EA90" s="210"/>
      <c r="EB90" s="210"/>
      <c r="EC90" s="210"/>
      <c r="ED90" s="210"/>
      <c r="EE90" s="210"/>
      <c r="EF90" s="210"/>
      <c r="EG90" s="210"/>
      <c r="EH90" s="210"/>
      <c r="EI90" s="210"/>
      <c r="EJ90" s="210"/>
      <c r="EK90" s="210"/>
      <c r="EL90" s="210"/>
      <c r="EM90" s="210"/>
      <c r="EN90" s="210"/>
      <c r="EO90" s="210"/>
      <c r="EP90" s="210"/>
      <c r="EQ90" s="210"/>
      <c r="ER90" s="210"/>
      <c r="ES90" s="210"/>
      <c r="ET90" s="210"/>
      <c r="EU90" s="210"/>
      <c r="EV90" s="210"/>
      <c r="EW90" s="210"/>
      <c r="EX90" s="210"/>
      <c r="EY90" s="210"/>
      <c r="EZ90" s="210"/>
      <c r="FA90" s="210"/>
      <c r="FB90" s="210"/>
      <c r="FC90" s="210"/>
      <c r="FD90" s="210"/>
      <c r="FE90" s="210"/>
      <c r="FF90" s="210"/>
      <c r="FG90" s="210"/>
      <c r="FH90" s="210"/>
      <c r="FI90" s="210"/>
      <c r="FJ90" s="210"/>
      <c r="FK90" s="210"/>
      <c r="FL90" s="210"/>
      <c r="FM90" s="210"/>
      <c r="FN90" s="210"/>
      <c r="FO90" s="210"/>
      <c r="FP90" s="210"/>
      <c r="FQ90" s="210"/>
      <c r="FR90" s="210"/>
      <c r="FS90" s="210"/>
      <c r="FT90" s="210"/>
      <c r="FU90" s="210"/>
      <c r="FV90" s="210"/>
      <c r="FW90" s="210"/>
      <c r="FX90" s="210"/>
      <c r="FY90" s="210"/>
      <c r="FZ90" s="210"/>
      <c r="GA90" s="210"/>
      <c r="GB90" s="210"/>
      <c r="GC90" s="210"/>
      <c r="GD90" s="210"/>
      <c r="GE90" s="210"/>
      <c r="GF90" s="210"/>
      <c r="GG90" s="210"/>
      <c r="GH90" s="210"/>
      <c r="GI90" s="210"/>
      <c r="GJ90" s="210"/>
      <c r="GK90" s="210"/>
      <c r="GL90" s="210"/>
      <c r="GM90" s="210"/>
      <c r="GN90" s="210"/>
      <c r="GO90" s="210"/>
      <c r="GP90" s="210"/>
      <c r="GQ90" s="210"/>
      <c r="GR90" s="210"/>
      <c r="GS90" s="210"/>
      <c r="GT90" s="210"/>
      <c r="GU90" s="210"/>
      <c r="GV90" s="210"/>
      <c r="GW90" s="210"/>
      <c r="GX90" s="210"/>
      <c r="GY90" s="210"/>
      <c r="GZ90" s="210"/>
      <c r="HA90" s="210"/>
      <c r="HB90" s="210"/>
      <c r="HC90" s="210"/>
      <c r="HD90" s="210"/>
      <c r="HE90" s="210"/>
      <c r="HF90" s="210"/>
      <c r="HG90" s="210"/>
      <c r="HH90" s="210"/>
      <c r="HI90" s="210"/>
      <c r="HJ90" s="210"/>
      <c r="HK90" s="210"/>
      <c r="HL90" s="210"/>
      <c r="HM90" s="210"/>
      <c r="HN90" s="210"/>
      <c r="HO90" s="210"/>
      <c r="HP90" s="210"/>
      <c r="HQ90" s="210"/>
      <c r="HR90" s="210"/>
      <c r="HS90" s="210"/>
      <c r="HT90" s="210"/>
      <c r="HU90" s="210"/>
      <c r="HV90" s="210"/>
      <c r="HW90" s="210"/>
      <c r="HX90" s="210"/>
      <c r="HY90" s="210"/>
      <c r="HZ90" s="210"/>
      <c r="IA90" s="210"/>
      <c r="IB90" s="210"/>
      <c r="IC90" s="210"/>
      <c r="ID90" s="210"/>
      <c r="IE90" s="210"/>
      <c r="IF90" s="210"/>
      <c r="IG90" s="210"/>
      <c r="IH90" s="210"/>
      <c r="II90" s="210"/>
      <c r="IJ90" s="210"/>
      <c r="IK90" s="210"/>
      <c r="IL90" s="210"/>
      <c r="IM90" s="210"/>
      <c r="IN90" s="210"/>
      <c r="IO90" s="210"/>
      <c r="IP90" s="210"/>
      <c r="IQ90" s="210"/>
      <c r="IR90" s="210"/>
      <c r="IS90" s="210"/>
      <c r="IT90" s="210"/>
      <c r="IU90" s="210"/>
      <c r="IV90" s="210"/>
      <c r="IW90" s="210"/>
      <c r="IX90" s="210"/>
      <c r="IY90" s="210"/>
      <c r="IZ90" s="210"/>
      <c r="JA90" s="210"/>
      <c r="JB90" s="210"/>
      <c r="JC90" s="210"/>
      <c r="JD90" s="210"/>
      <c r="JE90" s="210"/>
      <c r="JF90" s="210"/>
      <c r="JG90" s="210"/>
      <c r="JH90" s="210"/>
      <c r="JI90" s="210"/>
      <c r="JJ90" s="210"/>
      <c r="JK90" s="210"/>
      <c r="JL90" s="210"/>
      <c r="JM90" s="210"/>
      <c r="JN90" s="210"/>
      <c r="JO90" s="210"/>
      <c r="JP90" s="210"/>
      <c r="JQ90" s="210"/>
      <c r="JR90" s="210"/>
      <c r="JS90" s="210"/>
      <c r="JT90" s="210"/>
      <c r="JU90" s="210"/>
      <c r="JV90" s="210"/>
    </row>
    <row r="91" spans="1:282" s="13" customFormat="1" ht="12.95">
      <c r="A91" s="172"/>
      <c r="B91" s="67" t="s">
        <v>114</v>
      </c>
      <c r="C91" s="67"/>
      <c r="D91" s="173"/>
      <c r="E91" s="173"/>
      <c r="F91" s="173"/>
      <c r="G91" s="173"/>
      <c r="H91" s="172"/>
      <c r="I91" s="172"/>
      <c r="J91" s="173"/>
      <c r="K91" s="173"/>
      <c r="L91" s="173"/>
      <c r="M91" s="172"/>
      <c r="N91" s="172"/>
      <c r="O91" s="172"/>
      <c r="P91" s="173"/>
      <c r="Q91" s="173"/>
      <c r="R91" s="173"/>
      <c r="S91" s="172"/>
      <c r="T91" s="172"/>
      <c r="U91" s="210"/>
      <c r="V91" s="210"/>
      <c r="W91" s="210"/>
      <c r="X91" s="210"/>
      <c r="Y91" s="210"/>
      <c r="Z91" s="210"/>
      <c r="AA91" s="210"/>
      <c r="AB91" s="210"/>
      <c r="AC91" s="210"/>
      <c r="AD91" s="210"/>
      <c r="AE91" s="210"/>
      <c r="AF91" s="210"/>
      <c r="AG91" s="210"/>
      <c r="AH91" s="210"/>
      <c r="AI91" s="210"/>
      <c r="AJ91" s="210"/>
      <c r="AK91" s="210"/>
      <c r="AL91" s="210"/>
      <c r="AM91" s="210"/>
      <c r="AN91" s="210"/>
      <c r="AO91" s="210"/>
      <c r="AP91" s="210"/>
      <c r="AQ91" s="210"/>
      <c r="AR91" s="210"/>
      <c r="AS91" s="210"/>
      <c r="AT91" s="210"/>
      <c r="AU91" s="210"/>
      <c r="AV91" s="210"/>
      <c r="AW91" s="210"/>
      <c r="AX91" s="210"/>
      <c r="AY91" s="210"/>
      <c r="AZ91" s="210"/>
      <c r="BA91" s="210"/>
      <c r="BB91" s="210"/>
      <c r="BC91" s="210"/>
      <c r="BD91" s="210"/>
      <c r="BE91" s="210"/>
      <c r="BF91" s="210"/>
      <c r="BG91" s="210"/>
      <c r="BH91" s="210"/>
      <c r="BI91" s="210"/>
      <c r="BJ91" s="210"/>
      <c r="BK91" s="210"/>
      <c r="BL91" s="210"/>
      <c r="BM91" s="210"/>
      <c r="BN91" s="210"/>
      <c r="BO91" s="210"/>
      <c r="BP91" s="210"/>
      <c r="BQ91" s="210"/>
      <c r="BR91" s="210"/>
      <c r="BS91" s="210"/>
      <c r="BT91" s="210"/>
      <c r="BU91" s="210"/>
      <c r="BV91" s="210"/>
      <c r="BW91" s="210"/>
      <c r="BX91" s="210"/>
      <c r="BY91" s="210"/>
      <c r="BZ91" s="210"/>
      <c r="CA91" s="210"/>
      <c r="CB91" s="210"/>
      <c r="CC91" s="210"/>
      <c r="CD91" s="210"/>
      <c r="CE91" s="210"/>
      <c r="CF91" s="210"/>
      <c r="CG91" s="210"/>
      <c r="CH91" s="210"/>
      <c r="CI91" s="210"/>
      <c r="CJ91" s="210"/>
      <c r="CK91" s="210"/>
      <c r="CL91" s="210"/>
      <c r="CM91" s="210"/>
      <c r="CN91" s="210"/>
      <c r="CO91" s="210"/>
      <c r="CP91" s="210"/>
      <c r="CQ91" s="210"/>
      <c r="CR91" s="210"/>
      <c r="CS91" s="210"/>
      <c r="CT91" s="210"/>
      <c r="CU91" s="210"/>
      <c r="CV91" s="210"/>
      <c r="CW91" s="210"/>
      <c r="CX91" s="210"/>
      <c r="CY91" s="210"/>
      <c r="CZ91" s="210"/>
      <c r="DA91" s="210"/>
      <c r="DB91" s="210"/>
      <c r="DC91" s="210"/>
      <c r="DD91" s="210"/>
      <c r="DE91" s="210"/>
      <c r="DF91" s="210"/>
      <c r="DG91" s="210"/>
      <c r="DH91" s="210"/>
      <c r="DI91" s="210"/>
      <c r="DJ91" s="210"/>
      <c r="DK91" s="210"/>
      <c r="DL91" s="210"/>
      <c r="DM91" s="210"/>
      <c r="DN91" s="210"/>
      <c r="DO91" s="210"/>
      <c r="DP91" s="210"/>
      <c r="DQ91" s="210"/>
      <c r="DR91" s="210"/>
      <c r="DS91" s="210"/>
      <c r="DT91" s="210"/>
      <c r="DU91" s="210"/>
      <c r="DV91" s="210"/>
      <c r="DW91" s="210"/>
      <c r="DX91" s="210"/>
      <c r="DY91" s="210"/>
      <c r="DZ91" s="210"/>
      <c r="EA91" s="210"/>
      <c r="EB91" s="210"/>
      <c r="EC91" s="210"/>
      <c r="ED91" s="210"/>
      <c r="EE91" s="210"/>
      <c r="EF91" s="210"/>
      <c r="EG91" s="210"/>
      <c r="EH91" s="210"/>
      <c r="EI91" s="210"/>
      <c r="EJ91" s="210"/>
      <c r="EK91" s="210"/>
      <c r="EL91" s="210"/>
      <c r="EM91" s="210"/>
      <c r="EN91" s="210"/>
      <c r="EO91" s="210"/>
      <c r="EP91" s="210"/>
      <c r="EQ91" s="210"/>
      <c r="ER91" s="210"/>
      <c r="ES91" s="210"/>
      <c r="ET91" s="210"/>
      <c r="EU91" s="210"/>
      <c r="EV91" s="210"/>
      <c r="EW91" s="210"/>
      <c r="EX91" s="210"/>
      <c r="EY91" s="210"/>
      <c r="EZ91" s="210"/>
      <c r="FA91" s="210"/>
      <c r="FB91" s="210"/>
      <c r="FC91" s="210"/>
      <c r="FD91" s="210"/>
      <c r="FE91" s="210"/>
      <c r="FF91" s="210"/>
      <c r="FG91" s="210"/>
      <c r="FH91" s="210"/>
      <c r="FI91" s="210"/>
      <c r="FJ91" s="210"/>
      <c r="FK91" s="210"/>
      <c r="FL91" s="210"/>
      <c r="FM91" s="210"/>
      <c r="FN91" s="210"/>
      <c r="FO91" s="210"/>
      <c r="FP91" s="210"/>
      <c r="FQ91" s="210"/>
      <c r="FR91" s="210"/>
      <c r="FS91" s="210"/>
      <c r="FT91" s="210"/>
      <c r="FU91" s="210"/>
      <c r="FV91" s="210"/>
      <c r="FW91" s="210"/>
      <c r="FX91" s="210"/>
      <c r="FY91" s="210"/>
      <c r="FZ91" s="210"/>
      <c r="GA91" s="210"/>
      <c r="GB91" s="210"/>
      <c r="GC91" s="210"/>
      <c r="GD91" s="210"/>
      <c r="GE91" s="210"/>
      <c r="GF91" s="210"/>
      <c r="GG91" s="210"/>
      <c r="GH91" s="210"/>
      <c r="GI91" s="210"/>
      <c r="GJ91" s="210"/>
      <c r="GK91" s="210"/>
      <c r="GL91" s="210"/>
      <c r="GM91" s="210"/>
      <c r="GN91" s="210"/>
      <c r="GO91" s="210"/>
      <c r="GP91" s="210"/>
      <c r="GQ91" s="210"/>
      <c r="GR91" s="210"/>
      <c r="GS91" s="210"/>
      <c r="GT91" s="210"/>
      <c r="GU91" s="210"/>
      <c r="GV91" s="210"/>
      <c r="GW91" s="210"/>
      <c r="GX91" s="210"/>
      <c r="GY91" s="210"/>
      <c r="GZ91" s="210"/>
      <c r="HA91" s="210"/>
      <c r="HB91" s="210"/>
      <c r="HC91" s="210"/>
      <c r="HD91" s="210"/>
      <c r="HE91" s="210"/>
      <c r="HF91" s="210"/>
      <c r="HG91" s="210"/>
      <c r="HH91" s="210"/>
      <c r="HI91" s="210"/>
      <c r="HJ91" s="210"/>
      <c r="HK91" s="210"/>
      <c r="HL91" s="210"/>
      <c r="HM91" s="210"/>
      <c r="HN91" s="210"/>
      <c r="HO91" s="210"/>
      <c r="HP91" s="210"/>
      <c r="HQ91" s="210"/>
      <c r="HR91" s="210"/>
      <c r="HS91" s="210"/>
      <c r="HT91" s="210"/>
      <c r="HU91" s="210"/>
      <c r="HV91" s="210"/>
      <c r="HW91" s="210"/>
      <c r="HX91" s="210"/>
      <c r="HY91" s="210"/>
      <c r="HZ91" s="210"/>
      <c r="IA91" s="210"/>
      <c r="IB91" s="210"/>
      <c r="IC91" s="210"/>
      <c r="ID91" s="210"/>
      <c r="IE91" s="210"/>
      <c r="IF91" s="210"/>
      <c r="IG91" s="210"/>
      <c r="IH91" s="210"/>
      <c r="II91" s="210"/>
      <c r="IJ91" s="210"/>
      <c r="IK91" s="210"/>
      <c r="IL91" s="210"/>
      <c r="IM91" s="210"/>
      <c r="IN91" s="210"/>
      <c r="IO91" s="210"/>
      <c r="IP91" s="210"/>
      <c r="IQ91" s="210"/>
      <c r="IR91" s="210"/>
      <c r="IS91" s="210"/>
      <c r="IT91" s="210"/>
      <c r="IU91" s="210"/>
      <c r="IV91" s="210"/>
      <c r="IW91" s="210"/>
      <c r="IX91" s="210"/>
      <c r="IY91" s="210"/>
      <c r="IZ91" s="210"/>
      <c r="JA91" s="210"/>
      <c r="JB91" s="210"/>
      <c r="JC91" s="210"/>
      <c r="JD91" s="210"/>
      <c r="JE91" s="210"/>
      <c r="JF91" s="210"/>
      <c r="JG91" s="210"/>
      <c r="JH91" s="210"/>
      <c r="JI91" s="210"/>
      <c r="JJ91" s="210"/>
      <c r="JK91" s="210"/>
      <c r="JL91" s="210"/>
      <c r="JM91" s="210"/>
      <c r="JN91" s="210"/>
      <c r="JO91" s="210"/>
      <c r="JP91" s="210"/>
      <c r="JQ91" s="210"/>
      <c r="JR91" s="210"/>
      <c r="JS91" s="210"/>
      <c r="JT91" s="210"/>
      <c r="JU91" s="210"/>
      <c r="JV91" s="210"/>
    </row>
    <row r="92" spans="1:282" s="13" customFormat="1" ht="12.95">
      <c r="A92" s="34" t="s">
        <v>115</v>
      </c>
      <c r="B92" s="173">
        <f>B87</f>
        <v>0</v>
      </c>
      <c r="C92" s="173"/>
      <c r="D92" s="173"/>
      <c r="E92" s="173"/>
      <c r="F92" s="173"/>
      <c r="G92" s="173"/>
      <c r="H92" s="172"/>
      <c r="I92" s="172"/>
      <c r="J92" s="173"/>
      <c r="K92" s="173"/>
      <c r="L92" s="173"/>
      <c r="M92" s="172"/>
      <c r="N92" s="172"/>
      <c r="O92" s="172"/>
      <c r="P92" s="173"/>
      <c r="Q92" s="173"/>
      <c r="R92" s="173"/>
      <c r="S92" s="172"/>
      <c r="T92" s="172"/>
      <c r="U92" s="210"/>
      <c r="V92" s="210"/>
      <c r="W92" s="210"/>
      <c r="X92" s="210"/>
      <c r="Y92" s="210"/>
      <c r="Z92" s="210"/>
      <c r="AA92" s="210"/>
      <c r="AB92" s="210"/>
      <c r="AC92" s="210"/>
      <c r="AD92" s="210"/>
      <c r="AE92" s="210"/>
      <c r="AF92" s="210"/>
      <c r="AG92" s="210"/>
      <c r="AH92" s="210"/>
      <c r="AI92" s="210"/>
      <c r="AJ92" s="210"/>
      <c r="AK92" s="210"/>
      <c r="AL92" s="210"/>
      <c r="AM92" s="210"/>
      <c r="AN92" s="210"/>
      <c r="AO92" s="210"/>
      <c r="AP92" s="210"/>
      <c r="AQ92" s="210"/>
      <c r="AR92" s="210"/>
      <c r="AS92" s="210"/>
      <c r="AT92" s="210"/>
      <c r="AU92" s="210"/>
      <c r="AV92" s="210"/>
      <c r="AW92" s="210"/>
      <c r="AX92" s="210"/>
      <c r="AY92" s="210"/>
      <c r="AZ92" s="210"/>
      <c r="BA92" s="210"/>
      <c r="BB92" s="210"/>
      <c r="BC92" s="210"/>
      <c r="BD92" s="210"/>
      <c r="BE92" s="210"/>
      <c r="BF92" s="210"/>
      <c r="BG92" s="210"/>
      <c r="BH92" s="210"/>
      <c r="BI92" s="210"/>
      <c r="BJ92" s="210"/>
      <c r="BK92" s="210"/>
      <c r="BL92" s="210"/>
      <c r="BM92" s="210"/>
      <c r="BN92" s="210"/>
      <c r="BO92" s="210"/>
      <c r="BP92" s="210"/>
      <c r="BQ92" s="210"/>
      <c r="BR92" s="210"/>
      <c r="BS92" s="210"/>
      <c r="BT92" s="210"/>
      <c r="BU92" s="210"/>
      <c r="BV92" s="210"/>
      <c r="BW92" s="210"/>
      <c r="BX92" s="210"/>
      <c r="BY92" s="210"/>
      <c r="BZ92" s="210"/>
      <c r="CA92" s="210"/>
      <c r="CB92" s="210"/>
      <c r="CC92" s="210"/>
      <c r="CD92" s="210"/>
      <c r="CE92" s="210"/>
      <c r="CF92" s="210"/>
      <c r="CG92" s="210"/>
      <c r="CH92" s="210"/>
      <c r="CI92" s="210"/>
      <c r="CJ92" s="210"/>
      <c r="CK92" s="210"/>
      <c r="CL92" s="210"/>
      <c r="CM92" s="210"/>
      <c r="CN92" s="210"/>
      <c r="CO92" s="210"/>
      <c r="CP92" s="210"/>
      <c r="CQ92" s="210"/>
      <c r="CR92" s="210"/>
      <c r="CS92" s="210"/>
      <c r="CT92" s="210"/>
      <c r="CU92" s="210"/>
      <c r="CV92" s="210"/>
      <c r="CW92" s="210"/>
      <c r="CX92" s="210"/>
      <c r="CY92" s="210"/>
      <c r="CZ92" s="210"/>
      <c r="DA92" s="210"/>
      <c r="DB92" s="210"/>
      <c r="DC92" s="210"/>
      <c r="DD92" s="210"/>
      <c r="DE92" s="210"/>
      <c r="DF92" s="210"/>
      <c r="DG92" s="210"/>
      <c r="DH92" s="210"/>
      <c r="DI92" s="210"/>
      <c r="DJ92" s="210"/>
      <c r="DK92" s="210"/>
      <c r="DL92" s="210"/>
      <c r="DM92" s="210"/>
      <c r="DN92" s="210"/>
      <c r="DO92" s="210"/>
      <c r="DP92" s="210"/>
      <c r="DQ92" s="210"/>
      <c r="DR92" s="210"/>
      <c r="DS92" s="210"/>
      <c r="DT92" s="210"/>
      <c r="DU92" s="210"/>
      <c r="DV92" s="210"/>
      <c r="DW92" s="210"/>
      <c r="DX92" s="210"/>
      <c r="DY92" s="210"/>
      <c r="DZ92" s="210"/>
      <c r="EA92" s="210"/>
      <c r="EB92" s="210"/>
      <c r="EC92" s="210"/>
      <c r="ED92" s="210"/>
      <c r="EE92" s="210"/>
      <c r="EF92" s="210"/>
      <c r="EG92" s="210"/>
      <c r="EH92" s="210"/>
      <c r="EI92" s="210"/>
      <c r="EJ92" s="210"/>
      <c r="EK92" s="210"/>
      <c r="EL92" s="210"/>
      <c r="EM92" s="210"/>
      <c r="EN92" s="210"/>
      <c r="EO92" s="210"/>
      <c r="EP92" s="210"/>
      <c r="EQ92" s="210"/>
      <c r="ER92" s="210"/>
      <c r="ES92" s="210"/>
      <c r="ET92" s="210"/>
      <c r="EU92" s="210"/>
      <c r="EV92" s="210"/>
      <c r="EW92" s="210"/>
      <c r="EX92" s="210"/>
      <c r="EY92" s="210"/>
      <c r="EZ92" s="210"/>
      <c r="FA92" s="210"/>
      <c r="FB92" s="210"/>
      <c r="FC92" s="210"/>
      <c r="FD92" s="210"/>
      <c r="FE92" s="210"/>
      <c r="FF92" s="210"/>
      <c r="FG92" s="210"/>
      <c r="FH92" s="210"/>
      <c r="FI92" s="210"/>
      <c r="FJ92" s="210"/>
      <c r="FK92" s="210"/>
      <c r="FL92" s="210"/>
      <c r="FM92" s="210"/>
      <c r="FN92" s="210"/>
      <c r="FO92" s="210"/>
      <c r="FP92" s="210"/>
      <c r="FQ92" s="210"/>
      <c r="FR92" s="210"/>
      <c r="FS92" s="210"/>
      <c r="FT92" s="210"/>
      <c r="FU92" s="210"/>
      <c r="FV92" s="210"/>
      <c r="FW92" s="210"/>
      <c r="FX92" s="210"/>
      <c r="FY92" s="210"/>
      <c r="FZ92" s="210"/>
      <c r="GA92" s="210"/>
      <c r="GB92" s="210"/>
      <c r="GC92" s="210"/>
      <c r="GD92" s="210"/>
      <c r="GE92" s="210"/>
      <c r="GF92" s="210"/>
      <c r="GG92" s="210"/>
      <c r="GH92" s="210"/>
      <c r="GI92" s="210"/>
      <c r="GJ92" s="210"/>
      <c r="GK92" s="210"/>
      <c r="GL92" s="210"/>
      <c r="GM92" s="210"/>
      <c r="GN92" s="210"/>
      <c r="GO92" s="210"/>
      <c r="GP92" s="210"/>
      <c r="GQ92" s="210"/>
      <c r="GR92" s="210"/>
      <c r="GS92" s="210"/>
      <c r="GT92" s="210"/>
      <c r="GU92" s="210"/>
      <c r="GV92" s="210"/>
      <c r="GW92" s="210"/>
      <c r="GX92" s="210"/>
      <c r="GY92" s="210"/>
      <c r="GZ92" s="210"/>
      <c r="HA92" s="210"/>
      <c r="HB92" s="210"/>
      <c r="HC92" s="210"/>
      <c r="HD92" s="210"/>
      <c r="HE92" s="210"/>
      <c r="HF92" s="210"/>
      <c r="HG92" s="210"/>
      <c r="HH92" s="210"/>
      <c r="HI92" s="210"/>
      <c r="HJ92" s="210"/>
      <c r="HK92" s="210"/>
      <c r="HL92" s="210"/>
      <c r="HM92" s="210"/>
      <c r="HN92" s="210"/>
      <c r="HO92" s="210"/>
      <c r="HP92" s="210"/>
      <c r="HQ92" s="210"/>
      <c r="HR92" s="210"/>
      <c r="HS92" s="210"/>
      <c r="HT92" s="210"/>
      <c r="HU92" s="210"/>
      <c r="HV92" s="210"/>
      <c r="HW92" s="210"/>
      <c r="HX92" s="210"/>
      <c r="HY92" s="210"/>
      <c r="HZ92" s="210"/>
      <c r="IA92" s="210"/>
      <c r="IB92" s="210"/>
      <c r="IC92" s="210"/>
      <c r="ID92" s="210"/>
      <c r="IE92" s="210"/>
      <c r="IF92" s="210"/>
      <c r="IG92" s="210"/>
      <c r="IH92" s="210"/>
      <c r="II92" s="210"/>
      <c r="IJ92" s="210"/>
      <c r="IK92" s="210"/>
      <c r="IL92" s="210"/>
      <c r="IM92" s="210"/>
      <c r="IN92" s="210"/>
      <c r="IO92" s="210"/>
      <c r="IP92" s="210"/>
      <c r="IQ92" s="210"/>
      <c r="IR92" s="210"/>
      <c r="IS92" s="210"/>
      <c r="IT92" s="210"/>
      <c r="IU92" s="210"/>
      <c r="IV92" s="210"/>
      <c r="IW92" s="210"/>
      <c r="IX92" s="210"/>
      <c r="IY92" s="210"/>
      <c r="IZ92" s="210"/>
      <c r="JA92" s="210"/>
      <c r="JB92" s="210"/>
      <c r="JC92" s="210"/>
      <c r="JD92" s="210"/>
      <c r="JE92" s="210"/>
      <c r="JF92" s="210"/>
      <c r="JG92" s="210"/>
      <c r="JH92" s="210"/>
      <c r="JI92" s="210"/>
      <c r="JJ92" s="210"/>
      <c r="JK92" s="210"/>
      <c r="JL92" s="210"/>
      <c r="JM92" s="210"/>
      <c r="JN92" s="210"/>
      <c r="JO92" s="210"/>
      <c r="JP92" s="210"/>
      <c r="JQ92" s="210"/>
      <c r="JR92" s="210"/>
      <c r="JS92" s="210"/>
      <c r="JT92" s="210"/>
      <c r="JU92" s="210"/>
      <c r="JV92" s="210"/>
    </row>
    <row r="93" spans="1:282" s="13" customFormat="1" ht="12.95">
      <c r="A93" s="34" t="s">
        <v>75</v>
      </c>
      <c r="B93" s="41">
        <f>B84</f>
        <v>0</v>
      </c>
      <c r="C93" s="41"/>
      <c r="D93" s="173"/>
      <c r="E93" s="173"/>
      <c r="F93" s="173"/>
      <c r="G93" s="173"/>
      <c r="H93" s="172"/>
      <c r="I93" s="172"/>
      <c r="J93" s="173"/>
      <c r="K93" s="173"/>
      <c r="L93" s="173"/>
      <c r="M93" s="172"/>
      <c r="N93" s="172"/>
      <c r="O93" s="172"/>
      <c r="P93" s="173"/>
      <c r="Q93" s="173"/>
      <c r="R93" s="173"/>
      <c r="S93" s="172"/>
      <c r="T93" s="172"/>
      <c r="U93" s="210"/>
      <c r="V93" s="210"/>
      <c r="W93" s="210"/>
      <c r="X93" s="210"/>
      <c r="Y93" s="210"/>
      <c r="Z93" s="210"/>
      <c r="AA93" s="210"/>
      <c r="AB93" s="210"/>
      <c r="AC93" s="210"/>
      <c r="AD93" s="210"/>
      <c r="AE93" s="210"/>
      <c r="AF93" s="210"/>
      <c r="AG93" s="210"/>
      <c r="AH93" s="210"/>
      <c r="AI93" s="210"/>
      <c r="AJ93" s="210"/>
      <c r="AK93" s="210"/>
      <c r="AL93" s="210"/>
      <c r="AM93" s="210"/>
      <c r="AN93" s="210"/>
      <c r="AO93" s="210"/>
      <c r="AP93" s="210"/>
      <c r="AQ93" s="210"/>
      <c r="AR93" s="210"/>
      <c r="AS93" s="210"/>
      <c r="AT93" s="210"/>
      <c r="AU93" s="210"/>
      <c r="AV93" s="210"/>
      <c r="AW93" s="210"/>
      <c r="AX93" s="210"/>
      <c r="AY93" s="210"/>
      <c r="AZ93" s="210"/>
      <c r="BA93" s="210"/>
      <c r="BB93" s="210"/>
      <c r="BC93" s="210"/>
      <c r="BD93" s="210"/>
      <c r="BE93" s="210"/>
      <c r="BF93" s="210"/>
      <c r="BG93" s="210"/>
      <c r="BH93" s="210"/>
      <c r="BI93" s="210"/>
      <c r="BJ93" s="210"/>
      <c r="BK93" s="210"/>
      <c r="BL93" s="210"/>
      <c r="BM93" s="210"/>
      <c r="BN93" s="210"/>
      <c r="BO93" s="210"/>
      <c r="BP93" s="210"/>
      <c r="BQ93" s="210"/>
      <c r="BR93" s="210"/>
      <c r="BS93" s="210"/>
      <c r="BT93" s="210"/>
      <c r="BU93" s="210"/>
      <c r="BV93" s="210"/>
      <c r="BW93" s="210"/>
      <c r="BX93" s="210"/>
      <c r="BY93" s="210"/>
      <c r="BZ93" s="210"/>
      <c r="CA93" s="210"/>
      <c r="CB93" s="210"/>
      <c r="CC93" s="210"/>
      <c r="CD93" s="210"/>
      <c r="CE93" s="210"/>
      <c r="CF93" s="210"/>
      <c r="CG93" s="210"/>
      <c r="CH93" s="210"/>
      <c r="CI93" s="210"/>
      <c r="CJ93" s="210"/>
      <c r="CK93" s="210"/>
      <c r="CL93" s="210"/>
      <c r="CM93" s="210"/>
      <c r="CN93" s="210"/>
      <c r="CO93" s="210"/>
      <c r="CP93" s="210"/>
      <c r="CQ93" s="210"/>
      <c r="CR93" s="210"/>
      <c r="CS93" s="210"/>
      <c r="CT93" s="210"/>
      <c r="CU93" s="210"/>
      <c r="CV93" s="210"/>
      <c r="CW93" s="210"/>
      <c r="CX93" s="210"/>
      <c r="CY93" s="210"/>
      <c r="CZ93" s="210"/>
      <c r="DA93" s="210"/>
      <c r="DB93" s="210"/>
      <c r="DC93" s="210"/>
      <c r="DD93" s="210"/>
      <c r="DE93" s="210"/>
      <c r="DF93" s="210"/>
      <c r="DG93" s="210"/>
      <c r="DH93" s="210"/>
      <c r="DI93" s="210"/>
      <c r="DJ93" s="210"/>
      <c r="DK93" s="210"/>
      <c r="DL93" s="210"/>
      <c r="DM93" s="210"/>
      <c r="DN93" s="210"/>
      <c r="DO93" s="210"/>
      <c r="DP93" s="210"/>
      <c r="DQ93" s="210"/>
      <c r="DR93" s="210"/>
      <c r="DS93" s="210"/>
      <c r="DT93" s="210"/>
      <c r="DU93" s="210"/>
      <c r="DV93" s="210"/>
      <c r="DW93" s="210"/>
      <c r="DX93" s="210"/>
      <c r="DY93" s="210"/>
      <c r="DZ93" s="210"/>
      <c r="EA93" s="210"/>
      <c r="EB93" s="210"/>
      <c r="EC93" s="210"/>
      <c r="ED93" s="210"/>
      <c r="EE93" s="210"/>
      <c r="EF93" s="210"/>
      <c r="EG93" s="210"/>
      <c r="EH93" s="210"/>
      <c r="EI93" s="210"/>
      <c r="EJ93" s="210"/>
      <c r="EK93" s="210"/>
      <c r="EL93" s="210"/>
      <c r="EM93" s="210"/>
      <c r="EN93" s="210"/>
      <c r="EO93" s="210"/>
      <c r="EP93" s="210"/>
      <c r="EQ93" s="210"/>
      <c r="ER93" s="210"/>
      <c r="ES93" s="210"/>
      <c r="ET93" s="210"/>
      <c r="EU93" s="210"/>
      <c r="EV93" s="210"/>
      <c r="EW93" s="210"/>
      <c r="EX93" s="210"/>
      <c r="EY93" s="210"/>
      <c r="EZ93" s="210"/>
      <c r="FA93" s="210"/>
      <c r="FB93" s="210"/>
      <c r="FC93" s="210"/>
      <c r="FD93" s="210"/>
      <c r="FE93" s="210"/>
      <c r="FF93" s="210"/>
      <c r="FG93" s="210"/>
      <c r="FH93" s="210"/>
      <c r="FI93" s="210"/>
      <c r="FJ93" s="210"/>
      <c r="FK93" s="210"/>
      <c r="FL93" s="210"/>
      <c r="FM93" s="210"/>
      <c r="FN93" s="210"/>
      <c r="FO93" s="210"/>
      <c r="FP93" s="210"/>
      <c r="FQ93" s="210"/>
      <c r="FR93" s="210"/>
      <c r="FS93" s="210"/>
      <c r="FT93" s="210"/>
      <c r="FU93" s="210"/>
      <c r="FV93" s="210"/>
      <c r="FW93" s="210"/>
      <c r="FX93" s="210"/>
      <c r="FY93" s="210"/>
      <c r="FZ93" s="210"/>
      <c r="GA93" s="210"/>
      <c r="GB93" s="210"/>
      <c r="GC93" s="210"/>
      <c r="GD93" s="210"/>
      <c r="GE93" s="210"/>
      <c r="GF93" s="210"/>
      <c r="GG93" s="210"/>
      <c r="GH93" s="210"/>
      <c r="GI93" s="210"/>
      <c r="GJ93" s="210"/>
      <c r="GK93" s="210"/>
      <c r="GL93" s="210"/>
      <c r="GM93" s="210"/>
      <c r="GN93" s="210"/>
      <c r="GO93" s="210"/>
      <c r="GP93" s="210"/>
      <c r="GQ93" s="210"/>
      <c r="GR93" s="210"/>
      <c r="GS93" s="210"/>
      <c r="GT93" s="210"/>
      <c r="GU93" s="210"/>
      <c r="GV93" s="210"/>
      <c r="GW93" s="210"/>
      <c r="GX93" s="210"/>
      <c r="GY93" s="210"/>
      <c r="GZ93" s="210"/>
      <c r="HA93" s="210"/>
      <c r="HB93" s="210"/>
      <c r="HC93" s="210"/>
      <c r="HD93" s="210"/>
      <c r="HE93" s="210"/>
      <c r="HF93" s="210"/>
      <c r="HG93" s="210"/>
      <c r="HH93" s="210"/>
      <c r="HI93" s="210"/>
      <c r="HJ93" s="210"/>
      <c r="HK93" s="210"/>
      <c r="HL93" s="210"/>
      <c r="HM93" s="210"/>
      <c r="HN93" s="210"/>
      <c r="HO93" s="210"/>
      <c r="HP93" s="210"/>
      <c r="HQ93" s="210"/>
      <c r="HR93" s="210"/>
      <c r="HS93" s="210"/>
      <c r="HT93" s="210"/>
      <c r="HU93" s="210"/>
      <c r="HV93" s="210"/>
      <c r="HW93" s="210"/>
      <c r="HX93" s="210"/>
      <c r="HY93" s="210"/>
      <c r="HZ93" s="210"/>
      <c r="IA93" s="210"/>
      <c r="IB93" s="210"/>
      <c r="IC93" s="210"/>
      <c r="ID93" s="210"/>
      <c r="IE93" s="210"/>
      <c r="IF93" s="210"/>
      <c r="IG93" s="210"/>
      <c r="IH93" s="210"/>
      <c r="II93" s="210"/>
      <c r="IJ93" s="210"/>
      <c r="IK93" s="210"/>
      <c r="IL93" s="210"/>
      <c r="IM93" s="210"/>
      <c r="IN93" s="210"/>
      <c r="IO93" s="210"/>
      <c r="IP93" s="210"/>
      <c r="IQ93" s="210"/>
      <c r="IR93" s="210"/>
      <c r="IS93" s="210"/>
      <c r="IT93" s="210"/>
      <c r="IU93" s="210"/>
      <c r="IV93" s="210"/>
      <c r="IW93" s="210"/>
      <c r="IX93" s="210"/>
      <c r="IY93" s="210"/>
      <c r="IZ93" s="210"/>
      <c r="JA93" s="210"/>
      <c r="JB93" s="210"/>
      <c r="JC93" s="210"/>
      <c r="JD93" s="210"/>
      <c r="JE93" s="210"/>
      <c r="JF93" s="210"/>
      <c r="JG93" s="210"/>
      <c r="JH93" s="210"/>
      <c r="JI93" s="210"/>
      <c r="JJ93" s="210"/>
      <c r="JK93" s="210"/>
      <c r="JL93" s="210"/>
      <c r="JM93" s="210"/>
      <c r="JN93" s="210"/>
      <c r="JO93" s="210"/>
      <c r="JP93" s="210"/>
      <c r="JQ93" s="210"/>
      <c r="JR93" s="210"/>
      <c r="JS93" s="210"/>
      <c r="JT93" s="210"/>
      <c r="JU93" s="210"/>
      <c r="JV93" s="210"/>
    </row>
    <row r="94" spans="1:282" s="13" customFormat="1">
      <c r="A94" s="31"/>
      <c r="B94" s="173"/>
      <c r="C94" s="173"/>
      <c r="D94" s="173"/>
      <c r="E94" s="173"/>
      <c r="F94" s="173"/>
      <c r="G94" s="173"/>
      <c r="H94" s="172"/>
      <c r="I94" s="172"/>
      <c r="J94" s="173"/>
      <c r="K94" s="173"/>
      <c r="L94" s="173"/>
      <c r="M94" s="172"/>
      <c r="N94" s="172"/>
      <c r="O94" s="172"/>
      <c r="P94" s="173"/>
      <c r="Q94" s="173"/>
      <c r="R94" s="173"/>
      <c r="S94" s="172"/>
      <c r="T94" s="172"/>
      <c r="U94" s="210"/>
      <c r="V94" s="210"/>
      <c r="W94" s="210"/>
      <c r="X94" s="210"/>
      <c r="Y94" s="210"/>
      <c r="Z94" s="210"/>
      <c r="AA94" s="210"/>
      <c r="AB94" s="210"/>
      <c r="AC94" s="210"/>
      <c r="AD94" s="210"/>
      <c r="AE94" s="210"/>
      <c r="AF94" s="210"/>
      <c r="AG94" s="210"/>
      <c r="AH94" s="210"/>
      <c r="AI94" s="210"/>
      <c r="AJ94" s="210"/>
      <c r="AK94" s="210"/>
      <c r="AL94" s="210"/>
      <c r="AM94" s="210"/>
      <c r="AN94" s="210"/>
      <c r="AO94" s="210"/>
      <c r="AP94" s="210"/>
      <c r="AQ94" s="210"/>
      <c r="AR94" s="210"/>
      <c r="AS94" s="210"/>
      <c r="AT94" s="210"/>
      <c r="AU94" s="210"/>
      <c r="AV94" s="210"/>
      <c r="AW94" s="210"/>
      <c r="AX94" s="210"/>
      <c r="AY94" s="210"/>
      <c r="AZ94" s="210"/>
      <c r="BA94" s="210"/>
      <c r="BB94" s="210"/>
      <c r="BC94" s="210"/>
      <c r="BD94" s="210"/>
      <c r="BE94" s="210"/>
      <c r="BF94" s="210"/>
      <c r="BG94" s="210"/>
      <c r="BH94" s="210"/>
      <c r="BI94" s="210"/>
      <c r="BJ94" s="210"/>
      <c r="BK94" s="210"/>
      <c r="BL94" s="210"/>
      <c r="BM94" s="210"/>
      <c r="BN94" s="210"/>
      <c r="BO94" s="210"/>
      <c r="BP94" s="210"/>
      <c r="BQ94" s="210"/>
      <c r="BR94" s="210"/>
      <c r="BS94" s="210"/>
      <c r="BT94" s="210"/>
      <c r="BU94" s="210"/>
      <c r="BV94" s="210"/>
      <c r="BW94" s="210"/>
      <c r="BX94" s="210"/>
      <c r="BY94" s="210"/>
      <c r="BZ94" s="210"/>
      <c r="CA94" s="210"/>
      <c r="CB94" s="210"/>
      <c r="CC94" s="210"/>
      <c r="CD94" s="210"/>
      <c r="CE94" s="210"/>
      <c r="CF94" s="210"/>
      <c r="CG94" s="210"/>
      <c r="CH94" s="210"/>
      <c r="CI94" s="210"/>
      <c r="CJ94" s="210"/>
      <c r="CK94" s="210"/>
      <c r="CL94" s="210"/>
      <c r="CM94" s="210"/>
      <c r="CN94" s="210"/>
      <c r="CO94" s="210"/>
      <c r="CP94" s="210"/>
      <c r="CQ94" s="210"/>
      <c r="CR94" s="210"/>
      <c r="CS94" s="210"/>
      <c r="CT94" s="210"/>
      <c r="CU94" s="210"/>
      <c r="CV94" s="210"/>
      <c r="CW94" s="210"/>
      <c r="CX94" s="210"/>
      <c r="CY94" s="210"/>
      <c r="CZ94" s="210"/>
      <c r="DA94" s="210"/>
      <c r="DB94" s="210"/>
      <c r="DC94" s="210"/>
      <c r="DD94" s="210"/>
      <c r="DE94" s="210"/>
      <c r="DF94" s="210"/>
      <c r="DG94" s="210"/>
      <c r="DH94" s="210"/>
      <c r="DI94" s="210"/>
      <c r="DJ94" s="210"/>
      <c r="DK94" s="210"/>
      <c r="DL94" s="210"/>
      <c r="DM94" s="210"/>
      <c r="DN94" s="210"/>
      <c r="DO94" s="210"/>
      <c r="DP94" s="210"/>
      <c r="DQ94" s="210"/>
      <c r="DR94" s="210"/>
      <c r="DS94" s="210"/>
      <c r="DT94" s="210"/>
      <c r="DU94" s="210"/>
      <c r="DV94" s="210"/>
      <c r="DW94" s="210"/>
      <c r="DX94" s="210"/>
      <c r="DY94" s="210"/>
      <c r="DZ94" s="210"/>
      <c r="EA94" s="210"/>
      <c r="EB94" s="210"/>
      <c r="EC94" s="210"/>
      <c r="ED94" s="210"/>
      <c r="EE94" s="210"/>
      <c r="EF94" s="210"/>
      <c r="EG94" s="210"/>
      <c r="EH94" s="210"/>
      <c r="EI94" s="210"/>
      <c r="EJ94" s="210"/>
      <c r="EK94" s="210"/>
      <c r="EL94" s="210"/>
      <c r="EM94" s="210"/>
      <c r="EN94" s="210"/>
      <c r="EO94" s="210"/>
      <c r="EP94" s="210"/>
      <c r="EQ94" s="210"/>
      <c r="ER94" s="210"/>
      <c r="ES94" s="210"/>
      <c r="ET94" s="210"/>
      <c r="EU94" s="210"/>
      <c r="EV94" s="210"/>
      <c r="EW94" s="210"/>
      <c r="EX94" s="210"/>
      <c r="EY94" s="210"/>
      <c r="EZ94" s="210"/>
      <c r="FA94" s="210"/>
      <c r="FB94" s="210"/>
      <c r="FC94" s="210"/>
      <c r="FD94" s="210"/>
      <c r="FE94" s="210"/>
      <c r="FF94" s="210"/>
      <c r="FG94" s="210"/>
      <c r="FH94" s="210"/>
      <c r="FI94" s="210"/>
      <c r="FJ94" s="210"/>
      <c r="FK94" s="210"/>
      <c r="FL94" s="210"/>
      <c r="FM94" s="210"/>
      <c r="FN94" s="210"/>
      <c r="FO94" s="210"/>
      <c r="FP94" s="210"/>
      <c r="FQ94" s="210"/>
      <c r="FR94" s="210"/>
      <c r="FS94" s="210"/>
      <c r="FT94" s="210"/>
      <c r="FU94" s="210"/>
      <c r="FV94" s="210"/>
      <c r="FW94" s="210"/>
      <c r="FX94" s="210"/>
      <c r="FY94" s="210"/>
      <c r="FZ94" s="210"/>
      <c r="GA94" s="210"/>
      <c r="GB94" s="210"/>
      <c r="GC94" s="210"/>
      <c r="GD94" s="210"/>
      <c r="GE94" s="210"/>
      <c r="GF94" s="210"/>
      <c r="GG94" s="210"/>
      <c r="GH94" s="210"/>
      <c r="GI94" s="210"/>
      <c r="GJ94" s="210"/>
      <c r="GK94" s="210"/>
      <c r="GL94" s="210"/>
      <c r="GM94" s="210"/>
      <c r="GN94" s="210"/>
      <c r="GO94" s="210"/>
      <c r="GP94" s="210"/>
      <c r="GQ94" s="210"/>
      <c r="GR94" s="210"/>
      <c r="GS94" s="210"/>
      <c r="GT94" s="210"/>
      <c r="GU94" s="210"/>
      <c r="GV94" s="210"/>
      <c r="GW94" s="210"/>
      <c r="GX94" s="210"/>
      <c r="GY94" s="210"/>
      <c r="GZ94" s="210"/>
      <c r="HA94" s="210"/>
      <c r="HB94" s="210"/>
      <c r="HC94" s="210"/>
      <c r="HD94" s="210"/>
      <c r="HE94" s="210"/>
      <c r="HF94" s="210"/>
      <c r="HG94" s="210"/>
      <c r="HH94" s="210"/>
      <c r="HI94" s="210"/>
      <c r="HJ94" s="210"/>
      <c r="HK94" s="210"/>
      <c r="HL94" s="210"/>
      <c r="HM94" s="210"/>
      <c r="HN94" s="210"/>
      <c r="HO94" s="210"/>
      <c r="HP94" s="210"/>
      <c r="HQ94" s="210"/>
      <c r="HR94" s="210"/>
      <c r="HS94" s="210"/>
      <c r="HT94" s="210"/>
      <c r="HU94" s="210"/>
      <c r="HV94" s="210"/>
      <c r="HW94" s="210"/>
      <c r="HX94" s="210"/>
      <c r="HY94" s="210"/>
      <c r="HZ94" s="210"/>
      <c r="IA94" s="210"/>
      <c r="IB94" s="210"/>
      <c r="IC94" s="210"/>
      <c r="ID94" s="210"/>
      <c r="IE94" s="210"/>
      <c r="IF94" s="210"/>
      <c r="IG94" s="210"/>
      <c r="IH94" s="210"/>
      <c r="II94" s="210"/>
      <c r="IJ94" s="210"/>
      <c r="IK94" s="210"/>
      <c r="IL94" s="210"/>
      <c r="IM94" s="210"/>
      <c r="IN94" s="210"/>
      <c r="IO94" s="210"/>
      <c r="IP94" s="210"/>
      <c r="IQ94" s="210"/>
      <c r="IR94" s="210"/>
      <c r="IS94" s="210"/>
      <c r="IT94" s="210"/>
      <c r="IU94" s="210"/>
      <c r="IV94" s="210"/>
      <c r="IW94" s="210"/>
      <c r="IX94" s="210"/>
      <c r="IY94" s="210"/>
      <c r="IZ94" s="210"/>
      <c r="JA94" s="210"/>
      <c r="JB94" s="210"/>
      <c r="JC94" s="210"/>
      <c r="JD94" s="210"/>
      <c r="JE94" s="210"/>
      <c r="JF94" s="210"/>
      <c r="JG94" s="210"/>
      <c r="JH94" s="210"/>
      <c r="JI94" s="210"/>
      <c r="JJ94" s="210"/>
      <c r="JK94" s="210"/>
      <c r="JL94" s="210"/>
      <c r="JM94" s="210"/>
      <c r="JN94" s="210"/>
      <c r="JO94" s="210"/>
      <c r="JP94" s="210"/>
      <c r="JQ94" s="210"/>
      <c r="JR94" s="210"/>
      <c r="JS94" s="210"/>
      <c r="JT94" s="210"/>
      <c r="JU94" s="210"/>
      <c r="JV94" s="210"/>
    </row>
    <row r="95" spans="1:282" ht="12.95">
      <c r="A95" s="34" t="s">
        <v>76</v>
      </c>
      <c r="B95" s="49" t="e">
        <f>B84/B87</f>
        <v>#DIV/0!</v>
      </c>
      <c r="C95" s="49"/>
    </row>
  </sheetData>
  <mergeCells count="2">
    <mergeCell ref="A1:C1"/>
    <mergeCell ref="A2:C2"/>
  </mergeCells>
  <pageMargins left="0.25" right="0.25" top="0.75" bottom="0.75" header="0.3" footer="0.3"/>
  <pageSetup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E67DE-7318-40FA-B20F-FF74B0B6E155}">
  <sheetPr>
    <tabColor theme="2" tint="-0.249977111117893"/>
    <pageSetUpPr fitToPage="1"/>
  </sheetPr>
  <dimension ref="A1:JV95"/>
  <sheetViews>
    <sheetView topLeftCell="A74" workbookViewId="0">
      <selection activeCell="C91" sqref="C91"/>
    </sheetView>
  </sheetViews>
  <sheetFormatPr defaultColWidth="9.140625" defaultRowHeight="12.6"/>
  <cols>
    <col min="1" max="1" width="37.28515625" style="68" customWidth="1"/>
    <col min="2" max="2" width="15.5703125" style="69" customWidth="1"/>
    <col min="3" max="3" width="68.28515625" style="68" customWidth="1"/>
    <col min="4" max="16384" width="9.140625" style="68"/>
  </cols>
  <sheetData>
    <row r="1" spans="1:4" s="94" customFormat="1" ht="46.15" customHeight="1">
      <c r="A1" s="291" t="s">
        <v>91</v>
      </c>
      <c r="B1" s="291"/>
      <c r="C1" s="291"/>
    </row>
    <row r="2" spans="1:4" s="94" customFormat="1" ht="46.15" customHeight="1">
      <c r="A2" s="299" t="s">
        <v>92</v>
      </c>
      <c r="B2" s="292"/>
      <c r="C2" s="292"/>
    </row>
    <row r="3" spans="1:4" s="76" customFormat="1" ht="14.65" customHeight="1">
      <c r="A3" s="88"/>
      <c r="B3" s="88"/>
      <c r="C3" s="88"/>
    </row>
    <row r="4" spans="1:4" s="124" customFormat="1" ht="15.6">
      <c r="A4" s="122" t="s">
        <v>93</v>
      </c>
      <c r="B4" s="123"/>
    </row>
    <row r="5" spans="1:4" s="84" customFormat="1" ht="15.6">
      <c r="A5" s="84" t="s">
        <v>94</v>
      </c>
      <c r="B5" s="85"/>
    </row>
    <row r="7" spans="1:4" ht="12.95" thickBot="1">
      <c r="A7" s="97" t="s">
        <v>95</v>
      </c>
    </row>
    <row r="8" spans="1:4" s="92" customFormat="1" ht="17.25" customHeight="1">
      <c r="A8" s="125" t="s">
        <v>96</v>
      </c>
      <c r="B8" s="126"/>
      <c r="C8" s="127"/>
      <c r="D8" s="127" t="s">
        <v>97</v>
      </c>
    </row>
    <row r="9" spans="1:4" s="74" customFormat="1" ht="26.1">
      <c r="A9" s="128" t="s">
        <v>98</v>
      </c>
      <c r="B9" s="78" t="s">
        <v>99</v>
      </c>
      <c r="C9" s="129" t="s">
        <v>100</v>
      </c>
      <c r="D9" s="129"/>
    </row>
    <row r="10" spans="1:4" s="72" customFormat="1" ht="12.95">
      <c r="A10" s="161" t="s">
        <v>26</v>
      </c>
      <c r="B10" s="167"/>
      <c r="C10" s="168"/>
      <c r="D10" s="151"/>
    </row>
    <row r="11" spans="1:4" s="72" customFormat="1" ht="12.95">
      <c r="A11" s="130"/>
      <c r="B11" s="89"/>
      <c r="C11" s="131"/>
      <c r="D11" s="151"/>
    </row>
    <row r="12" spans="1:4" s="72" customFormat="1" ht="12.95">
      <c r="A12" s="130"/>
      <c r="B12" s="89"/>
      <c r="C12" s="131"/>
      <c r="D12" s="151"/>
    </row>
    <row r="13" spans="1:4" s="72" customFormat="1" ht="12.95">
      <c r="A13" s="130"/>
      <c r="B13" s="89"/>
      <c r="C13" s="131"/>
      <c r="D13" s="151"/>
    </row>
    <row r="14" spans="1:4" s="72" customFormat="1" ht="12.95">
      <c r="A14" s="130"/>
      <c r="B14" s="89"/>
      <c r="C14" s="131"/>
      <c r="D14" s="151"/>
    </row>
    <row r="15" spans="1:4" s="72" customFormat="1" ht="12.95">
      <c r="A15" s="130"/>
      <c r="B15" s="89"/>
      <c r="C15" s="131"/>
      <c r="D15" s="151"/>
    </row>
    <row r="16" spans="1:4" s="72" customFormat="1" ht="12.95">
      <c r="A16" s="130"/>
      <c r="B16" s="89"/>
      <c r="C16" s="131"/>
      <c r="D16" s="151"/>
    </row>
    <row r="17" spans="1:4" s="72" customFormat="1">
      <c r="A17" s="154" t="s">
        <v>27</v>
      </c>
      <c r="B17" s="89">
        <f>SUM(B11:B16)</f>
        <v>0</v>
      </c>
      <c r="C17" s="169" t="s">
        <v>101</v>
      </c>
      <c r="D17" s="151"/>
    </row>
    <row r="18" spans="1:4" s="72" customFormat="1" ht="12.95">
      <c r="A18" s="166" t="s">
        <v>28</v>
      </c>
      <c r="B18" s="167"/>
      <c r="C18" s="168"/>
      <c r="D18" s="151"/>
    </row>
    <row r="19" spans="1:4" s="72" customFormat="1" ht="12.95">
      <c r="A19" s="130"/>
      <c r="B19" s="89"/>
      <c r="C19" s="131"/>
      <c r="D19" s="151"/>
    </row>
    <row r="20" spans="1:4" s="72" customFormat="1" ht="12.95">
      <c r="A20" s="130"/>
      <c r="B20" s="89"/>
      <c r="C20" s="131"/>
      <c r="D20" s="151"/>
    </row>
    <row r="21" spans="1:4" s="72" customFormat="1" ht="12.95">
      <c r="A21" s="130"/>
      <c r="B21" s="89"/>
      <c r="C21" s="131"/>
      <c r="D21" s="151"/>
    </row>
    <row r="22" spans="1:4" s="72" customFormat="1" ht="12.95">
      <c r="A22" s="130"/>
      <c r="B22" s="89"/>
      <c r="C22" s="131"/>
      <c r="D22" s="151"/>
    </row>
    <row r="23" spans="1:4" s="72" customFormat="1">
      <c r="A23" s="154" t="s">
        <v>29</v>
      </c>
      <c r="B23" s="89">
        <f>SUM(B19:B22)</f>
        <v>0</v>
      </c>
      <c r="C23" s="169" t="s">
        <v>101</v>
      </c>
      <c r="D23" s="151"/>
    </row>
    <row r="24" spans="1:4" s="72" customFormat="1" ht="12.95">
      <c r="A24" s="163" t="s">
        <v>30</v>
      </c>
      <c r="B24" s="167"/>
      <c r="C24" s="168"/>
      <c r="D24" s="151"/>
    </row>
    <row r="25" spans="1:4" s="72" customFormat="1" ht="12.95">
      <c r="A25" s="164"/>
      <c r="B25" s="162"/>
      <c r="C25" s="131"/>
      <c r="D25" s="151"/>
    </row>
    <row r="26" spans="1:4" s="72" customFormat="1" ht="12.95">
      <c r="A26" s="164"/>
      <c r="B26" s="162"/>
      <c r="C26" s="131"/>
      <c r="D26" s="151"/>
    </row>
    <row r="27" spans="1:4" s="72" customFormat="1" ht="12.95">
      <c r="A27" s="164"/>
      <c r="B27" s="162"/>
      <c r="C27" s="131"/>
      <c r="D27" s="151"/>
    </row>
    <row r="28" spans="1:4" s="72" customFormat="1" ht="12.95">
      <c r="A28" s="165"/>
      <c r="B28" s="162" t="s">
        <v>102</v>
      </c>
      <c r="C28" s="131"/>
      <c r="D28" s="151"/>
    </row>
    <row r="29" spans="1:4" s="72" customFormat="1">
      <c r="A29" s="154" t="s">
        <v>103</v>
      </c>
      <c r="B29" s="89">
        <f>SUM(B25:B28)</f>
        <v>0</v>
      </c>
      <c r="C29" s="169" t="s">
        <v>101</v>
      </c>
      <c r="D29" s="151"/>
    </row>
    <row r="30" spans="1:4" s="70" customFormat="1" ht="12.95">
      <c r="A30" s="133" t="s">
        <v>104</v>
      </c>
      <c r="B30" s="90">
        <f>B17+B23+B29</f>
        <v>0</v>
      </c>
      <c r="C30" s="134"/>
      <c r="D30" s="152">
        <f>SUM(D10:D29)</f>
        <v>0</v>
      </c>
    </row>
    <row r="31" spans="1:4" s="72" customFormat="1" ht="12.95">
      <c r="A31" s="130"/>
      <c r="B31" s="89"/>
      <c r="C31" s="132"/>
    </row>
    <row r="32" spans="1:4" s="72" customFormat="1" ht="12.95">
      <c r="A32" s="130"/>
      <c r="B32" s="89"/>
      <c r="C32" s="132"/>
    </row>
    <row r="33" spans="1:4" s="72" customFormat="1" ht="12.95">
      <c r="A33" s="130"/>
      <c r="B33" s="89"/>
      <c r="C33" s="132"/>
    </row>
    <row r="34" spans="1:4" s="72" customFormat="1" ht="12.95">
      <c r="A34" s="130"/>
      <c r="B34" s="89"/>
      <c r="C34" s="132"/>
    </row>
    <row r="35" spans="1:4" s="72" customFormat="1" ht="12.95">
      <c r="A35" s="130"/>
      <c r="B35" s="89" t="s">
        <v>102</v>
      </c>
      <c r="C35" s="132"/>
    </row>
    <row r="36" spans="1:4" s="72" customFormat="1">
      <c r="A36" s="135"/>
      <c r="B36" s="89"/>
      <c r="C36" s="132"/>
    </row>
    <row r="37" spans="1:4" s="70" customFormat="1" ht="12.95">
      <c r="A37" s="133" t="s">
        <v>105</v>
      </c>
      <c r="B37" s="90">
        <f>SUM(B31:B36)</f>
        <v>0</v>
      </c>
      <c r="C37" s="134"/>
      <c r="D37" s="150" t="e">
        <f>B37/B30</f>
        <v>#DIV/0!</v>
      </c>
    </row>
    <row r="38" spans="1:4" s="70" customFormat="1" ht="12.95">
      <c r="A38" s="133" t="s">
        <v>106</v>
      </c>
      <c r="B38" s="79">
        <f>B30+B37</f>
        <v>0</v>
      </c>
      <c r="C38" s="134"/>
    </row>
    <row r="39" spans="1:4">
      <c r="A39" s="136"/>
      <c r="C39" s="137"/>
    </row>
    <row r="40" spans="1:4" ht="12" customHeight="1">
      <c r="A40" s="136"/>
      <c r="C40" s="137"/>
    </row>
    <row r="41" spans="1:4" s="92" customFormat="1" ht="17.25" customHeight="1">
      <c r="A41" s="138" t="s">
        <v>42</v>
      </c>
      <c r="B41" s="91"/>
      <c r="C41" s="139"/>
    </row>
    <row r="42" spans="1:4" s="74" customFormat="1" ht="26.1">
      <c r="A42" s="140" t="s">
        <v>17</v>
      </c>
      <c r="B42" s="75" t="s">
        <v>99</v>
      </c>
      <c r="C42" s="129" t="s">
        <v>100</v>
      </c>
    </row>
    <row r="43" spans="1:4" s="72" customFormat="1">
      <c r="A43" s="141"/>
      <c r="B43" s="73"/>
      <c r="C43" s="142"/>
    </row>
    <row r="44" spans="1:4" s="72" customFormat="1">
      <c r="A44" s="141"/>
      <c r="B44" s="73"/>
      <c r="C44" s="142"/>
    </row>
    <row r="45" spans="1:4" s="72" customFormat="1">
      <c r="A45" s="141"/>
      <c r="B45" s="73"/>
      <c r="C45" s="142"/>
    </row>
    <row r="46" spans="1:4" s="72" customFormat="1">
      <c r="A46" s="141"/>
      <c r="B46" s="73"/>
      <c r="C46" s="142"/>
    </row>
    <row r="47" spans="1:4" s="72" customFormat="1">
      <c r="A47" s="141"/>
      <c r="B47" s="73"/>
      <c r="C47" s="142"/>
    </row>
    <row r="48" spans="1:4" s="72" customFormat="1">
      <c r="A48" s="141"/>
      <c r="B48" s="73"/>
      <c r="C48" s="142"/>
    </row>
    <row r="49" spans="1:3" s="72" customFormat="1">
      <c r="A49" s="141"/>
      <c r="B49" s="73"/>
      <c r="C49" s="142"/>
    </row>
    <row r="50" spans="1:3" s="70" customFormat="1" ht="12.95">
      <c r="A50" s="133" t="s">
        <v>107</v>
      </c>
      <c r="B50" s="71">
        <f>SUM(B43:B49)</f>
        <v>0</v>
      </c>
      <c r="C50" s="143"/>
    </row>
    <row r="51" spans="1:3">
      <c r="A51" s="136"/>
      <c r="C51" s="137"/>
    </row>
    <row r="52" spans="1:3">
      <c r="A52" s="136"/>
      <c r="C52" s="137"/>
    </row>
    <row r="53" spans="1:3" s="92" customFormat="1" ht="17.25" customHeight="1">
      <c r="A53" s="138" t="s">
        <v>58</v>
      </c>
      <c r="B53" s="91"/>
      <c r="C53" s="139"/>
    </row>
    <row r="54" spans="1:3" s="74" customFormat="1" ht="26.1">
      <c r="A54" s="140" t="s">
        <v>17</v>
      </c>
      <c r="B54" s="75" t="s">
        <v>99</v>
      </c>
      <c r="C54" s="129" t="s">
        <v>100</v>
      </c>
    </row>
    <row r="55" spans="1:3" s="74" customFormat="1" ht="12.95">
      <c r="A55" s="141"/>
      <c r="B55" s="77"/>
      <c r="C55" s="144"/>
    </row>
    <row r="56" spans="1:3" s="74" customFormat="1" ht="12.95">
      <c r="A56" s="141"/>
      <c r="B56" s="77"/>
      <c r="C56" s="144"/>
    </row>
    <row r="57" spans="1:3" s="74" customFormat="1" ht="12.95">
      <c r="A57" s="141"/>
      <c r="B57" s="77"/>
      <c r="C57" s="144"/>
    </row>
    <row r="58" spans="1:3" s="74" customFormat="1" ht="12.95">
      <c r="A58" s="141"/>
      <c r="B58" s="77"/>
      <c r="C58" s="144"/>
    </row>
    <row r="59" spans="1:3" s="74" customFormat="1" ht="12.95">
      <c r="A59" s="141"/>
      <c r="B59" s="77"/>
      <c r="C59" s="144"/>
    </row>
    <row r="60" spans="1:3" s="74" customFormat="1" ht="12.95">
      <c r="A60" s="141"/>
      <c r="B60" s="77"/>
      <c r="C60" s="144"/>
    </row>
    <row r="61" spans="1:3" s="74" customFormat="1" ht="12.95">
      <c r="A61" s="141"/>
      <c r="B61" s="77"/>
      <c r="C61" s="144"/>
    </row>
    <row r="62" spans="1:3" s="74" customFormat="1" ht="12.95">
      <c r="A62" s="141"/>
      <c r="B62" s="77"/>
      <c r="C62" s="144"/>
    </row>
    <row r="63" spans="1:3" s="74" customFormat="1" ht="12.95">
      <c r="A63" s="141"/>
      <c r="B63" s="77"/>
      <c r="C63" s="144"/>
    </row>
    <row r="64" spans="1:3" s="74" customFormat="1" ht="12.95">
      <c r="A64" s="141"/>
      <c r="B64" s="77"/>
      <c r="C64" s="144"/>
    </row>
    <row r="65" spans="1:3" s="74" customFormat="1" ht="12.95">
      <c r="A65" s="141"/>
      <c r="B65" s="77"/>
      <c r="C65" s="144"/>
    </row>
    <row r="66" spans="1:3" s="74" customFormat="1" ht="12.95">
      <c r="A66" s="141"/>
      <c r="B66" s="73"/>
      <c r="C66" s="144"/>
    </row>
    <row r="67" spans="1:3" s="74" customFormat="1" ht="18" customHeight="1">
      <c r="A67" s="145"/>
      <c r="B67" s="80"/>
      <c r="C67" s="144"/>
    </row>
    <row r="68" spans="1:3" s="74" customFormat="1" ht="16.5" customHeight="1">
      <c r="A68" s="141"/>
      <c r="B68" s="77"/>
      <c r="C68" s="142"/>
    </row>
    <row r="69" spans="1:3" s="74" customFormat="1" ht="15" customHeight="1">
      <c r="A69" s="141"/>
      <c r="B69" s="73"/>
      <c r="C69" s="146"/>
    </row>
    <row r="70" spans="1:3" s="70" customFormat="1" ht="12.95">
      <c r="A70" s="133" t="s">
        <v>108</v>
      </c>
      <c r="B70" s="81">
        <f>SUM(B55:B69)</f>
        <v>0</v>
      </c>
      <c r="C70" s="143"/>
    </row>
    <row r="71" spans="1:3">
      <c r="A71" s="136"/>
      <c r="C71" s="137"/>
    </row>
    <row r="72" spans="1:3">
      <c r="A72" s="136"/>
      <c r="C72" s="137"/>
    </row>
    <row r="73" spans="1:3" s="92" customFormat="1" ht="17.25" customHeight="1">
      <c r="A73" s="138" t="s">
        <v>109</v>
      </c>
      <c r="B73" s="91"/>
      <c r="C73" s="139"/>
    </row>
    <row r="74" spans="1:3" s="74" customFormat="1" ht="26.1">
      <c r="A74" s="140" t="s">
        <v>17</v>
      </c>
      <c r="B74" s="75" t="s">
        <v>99</v>
      </c>
      <c r="C74" s="129" t="s">
        <v>100</v>
      </c>
    </row>
    <row r="75" spans="1:3" s="72" customFormat="1">
      <c r="A75" s="141" t="s">
        <v>110</v>
      </c>
      <c r="B75" s="77"/>
      <c r="C75" s="142"/>
    </row>
    <row r="76" spans="1:3" s="72" customFormat="1">
      <c r="A76" s="141"/>
      <c r="B76" s="77"/>
      <c r="C76" s="142"/>
    </row>
    <row r="77" spans="1:3" s="72" customFormat="1">
      <c r="A77" s="141"/>
      <c r="B77" s="77"/>
      <c r="C77" s="142"/>
    </row>
    <row r="78" spans="1:3" s="72" customFormat="1">
      <c r="A78" s="141"/>
      <c r="B78" s="77"/>
      <c r="C78" s="142"/>
    </row>
    <row r="79" spans="1:3" s="72" customFormat="1">
      <c r="A79" s="141"/>
      <c r="B79" s="77"/>
      <c r="C79" s="142"/>
    </row>
    <row r="80" spans="1:3" s="72" customFormat="1">
      <c r="A80" s="141"/>
      <c r="B80" s="77"/>
      <c r="C80" s="142"/>
    </row>
    <row r="81" spans="1:282" s="72" customFormat="1">
      <c r="A81" s="141"/>
      <c r="B81" s="77"/>
      <c r="C81" s="142"/>
    </row>
    <row r="82" spans="1:282" s="72" customFormat="1">
      <c r="A82" s="141"/>
      <c r="B82" s="77"/>
      <c r="C82" s="142"/>
    </row>
    <row r="83" spans="1:282" s="72" customFormat="1">
      <c r="A83" s="141"/>
      <c r="B83" s="77"/>
      <c r="C83" s="142"/>
    </row>
    <row r="84" spans="1:282" s="70" customFormat="1" ht="12.95">
      <c r="A84" s="133" t="s">
        <v>111</v>
      </c>
      <c r="B84" s="71">
        <f>SUM(B75:B83)</f>
        <v>0</v>
      </c>
      <c r="C84" s="143"/>
    </row>
    <row r="85" spans="1:282">
      <c r="A85" s="136"/>
      <c r="C85" s="137"/>
    </row>
    <row r="86" spans="1:282">
      <c r="A86" s="136"/>
      <c r="C86" s="137"/>
    </row>
    <row r="87" spans="1:282" s="93" customFormat="1" ht="26.25" customHeight="1" thickBot="1">
      <c r="A87" s="147" t="s">
        <v>112</v>
      </c>
      <c r="B87" s="148">
        <f>B84+B70+B50+B38</f>
        <v>0</v>
      </c>
      <c r="C87" s="149"/>
    </row>
    <row r="89" spans="1:282" s="13" customFormat="1">
      <c r="A89" s="32" t="s">
        <v>113</v>
      </c>
      <c r="B89" s="172"/>
      <c r="C89" s="172"/>
      <c r="D89" s="173"/>
      <c r="E89" s="173"/>
      <c r="F89" s="173"/>
      <c r="G89" s="173"/>
      <c r="H89" s="172"/>
      <c r="I89" s="172"/>
      <c r="J89" s="173"/>
      <c r="K89" s="173"/>
      <c r="L89" s="173"/>
      <c r="M89" s="172"/>
      <c r="N89" s="172"/>
      <c r="O89" s="172"/>
      <c r="P89" s="173"/>
      <c r="Q89" s="173"/>
      <c r="R89" s="173"/>
      <c r="S89" s="172"/>
      <c r="T89" s="172"/>
      <c r="U89" s="210"/>
      <c r="V89" s="210"/>
      <c r="W89" s="210"/>
      <c r="X89" s="210"/>
      <c r="Y89" s="210"/>
      <c r="Z89" s="210"/>
      <c r="AA89" s="210"/>
      <c r="AB89" s="210"/>
      <c r="AC89" s="210"/>
      <c r="AD89" s="210"/>
      <c r="AE89" s="210"/>
      <c r="AF89" s="210"/>
      <c r="AG89" s="210"/>
      <c r="AH89" s="210"/>
      <c r="AI89" s="210"/>
      <c r="AJ89" s="210"/>
      <c r="AK89" s="210"/>
      <c r="AL89" s="210"/>
      <c r="AM89" s="210"/>
      <c r="AN89" s="210"/>
      <c r="AO89" s="210"/>
      <c r="AP89" s="210"/>
      <c r="AQ89" s="210"/>
      <c r="AR89" s="210"/>
      <c r="AS89" s="210"/>
      <c r="AT89" s="210"/>
      <c r="AU89" s="210"/>
      <c r="AV89" s="210"/>
      <c r="AW89" s="210"/>
      <c r="AX89" s="210"/>
      <c r="AY89" s="210"/>
      <c r="AZ89" s="210"/>
      <c r="BA89" s="210"/>
      <c r="BB89" s="210"/>
      <c r="BC89" s="210"/>
      <c r="BD89" s="210"/>
      <c r="BE89" s="210"/>
      <c r="BF89" s="210"/>
      <c r="BG89" s="210"/>
      <c r="BH89" s="210"/>
      <c r="BI89" s="210"/>
      <c r="BJ89" s="210"/>
      <c r="BK89" s="210"/>
      <c r="BL89" s="210"/>
      <c r="BM89" s="210"/>
      <c r="BN89" s="210"/>
      <c r="BO89" s="210"/>
      <c r="BP89" s="210"/>
      <c r="BQ89" s="210"/>
      <c r="BR89" s="210"/>
      <c r="BS89" s="210"/>
      <c r="BT89" s="210"/>
      <c r="BU89" s="210"/>
      <c r="BV89" s="210"/>
      <c r="BW89" s="210"/>
      <c r="BX89" s="210"/>
      <c r="BY89" s="210"/>
      <c r="BZ89" s="210"/>
      <c r="CA89" s="210"/>
      <c r="CB89" s="210"/>
      <c r="CC89" s="210"/>
      <c r="CD89" s="210"/>
      <c r="CE89" s="210"/>
      <c r="CF89" s="210"/>
      <c r="CG89" s="210"/>
      <c r="CH89" s="210"/>
      <c r="CI89" s="210"/>
      <c r="CJ89" s="210"/>
      <c r="CK89" s="210"/>
      <c r="CL89" s="210"/>
      <c r="CM89" s="210"/>
      <c r="CN89" s="210"/>
      <c r="CO89" s="210"/>
      <c r="CP89" s="210"/>
      <c r="CQ89" s="210"/>
      <c r="CR89" s="210"/>
      <c r="CS89" s="210"/>
      <c r="CT89" s="210"/>
      <c r="CU89" s="210"/>
      <c r="CV89" s="210"/>
      <c r="CW89" s="210"/>
      <c r="CX89" s="210"/>
      <c r="CY89" s="210"/>
      <c r="CZ89" s="210"/>
      <c r="DA89" s="210"/>
      <c r="DB89" s="210"/>
      <c r="DC89" s="210"/>
      <c r="DD89" s="210"/>
      <c r="DE89" s="210"/>
      <c r="DF89" s="210"/>
      <c r="DG89" s="210"/>
      <c r="DH89" s="210"/>
      <c r="DI89" s="210"/>
      <c r="DJ89" s="210"/>
      <c r="DK89" s="210"/>
      <c r="DL89" s="210"/>
      <c r="DM89" s="210"/>
      <c r="DN89" s="210"/>
      <c r="DO89" s="210"/>
      <c r="DP89" s="210"/>
      <c r="DQ89" s="210"/>
      <c r="DR89" s="210"/>
      <c r="DS89" s="210"/>
      <c r="DT89" s="210"/>
      <c r="DU89" s="210"/>
      <c r="DV89" s="210"/>
      <c r="DW89" s="210"/>
      <c r="DX89" s="210"/>
      <c r="DY89" s="210"/>
      <c r="DZ89" s="210"/>
      <c r="EA89" s="210"/>
      <c r="EB89" s="210"/>
      <c r="EC89" s="210"/>
      <c r="ED89" s="210"/>
      <c r="EE89" s="210"/>
      <c r="EF89" s="210"/>
      <c r="EG89" s="210"/>
      <c r="EH89" s="210"/>
      <c r="EI89" s="210"/>
      <c r="EJ89" s="210"/>
      <c r="EK89" s="210"/>
      <c r="EL89" s="210"/>
      <c r="EM89" s="210"/>
      <c r="EN89" s="210"/>
      <c r="EO89" s="210"/>
      <c r="EP89" s="210"/>
      <c r="EQ89" s="210"/>
      <c r="ER89" s="210"/>
      <c r="ES89" s="210"/>
      <c r="ET89" s="210"/>
      <c r="EU89" s="210"/>
      <c r="EV89" s="210"/>
      <c r="EW89" s="210"/>
      <c r="EX89" s="210"/>
      <c r="EY89" s="210"/>
      <c r="EZ89" s="210"/>
      <c r="FA89" s="210"/>
      <c r="FB89" s="210"/>
      <c r="FC89" s="210"/>
      <c r="FD89" s="210"/>
      <c r="FE89" s="210"/>
      <c r="FF89" s="210"/>
      <c r="FG89" s="210"/>
      <c r="FH89" s="210"/>
      <c r="FI89" s="210"/>
      <c r="FJ89" s="210"/>
      <c r="FK89" s="210"/>
      <c r="FL89" s="210"/>
      <c r="FM89" s="210"/>
      <c r="FN89" s="210"/>
      <c r="FO89" s="210"/>
      <c r="FP89" s="210"/>
      <c r="FQ89" s="210"/>
      <c r="FR89" s="210"/>
      <c r="FS89" s="210"/>
      <c r="FT89" s="210"/>
      <c r="FU89" s="210"/>
      <c r="FV89" s="210"/>
      <c r="FW89" s="210"/>
      <c r="FX89" s="210"/>
      <c r="FY89" s="210"/>
      <c r="FZ89" s="210"/>
      <c r="GA89" s="210"/>
      <c r="GB89" s="210"/>
      <c r="GC89" s="210"/>
      <c r="GD89" s="210"/>
      <c r="GE89" s="210"/>
      <c r="GF89" s="210"/>
      <c r="GG89" s="210"/>
      <c r="GH89" s="210"/>
      <c r="GI89" s="210"/>
      <c r="GJ89" s="210"/>
      <c r="GK89" s="210"/>
      <c r="GL89" s="210"/>
      <c r="GM89" s="210"/>
      <c r="GN89" s="210"/>
      <c r="GO89" s="210"/>
      <c r="GP89" s="210"/>
      <c r="GQ89" s="210"/>
      <c r="GR89" s="210"/>
      <c r="GS89" s="210"/>
      <c r="GT89" s="210"/>
      <c r="GU89" s="210"/>
      <c r="GV89" s="210"/>
      <c r="GW89" s="210"/>
      <c r="GX89" s="210"/>
      <c r="GY89" s="210"/>
      <c r="GZ89" s="210"/>
      <c r="HA89" s="210"/>
      <c r="HB89" s="210"/>
      <c r="HC89" s="210"/>
      <c r="HD89" s="210"/>
      <c r="HE89" s="210"/>
      <c r="HF89" s="210"/>
      <c r="HG89" s="210"/>
      <c r="HH89" s="210"/>
      <c r="HI89" s="210"/>
      <c r="HJ89" s="210"/>
      <c r="HK89" s="210"/>
      <c r="HL89" s="210"/>
      <c r="HM89" s="210"/>
      <c r="HN89" s="210"/>
      <c r="HO89" s="210"/>
      <c r="HP89" s="210"/>
      <c r="HQ89" s="210"/>
      <c r="HR89" s="210"/>
      <c r="HS89" s="210"/>
      <c r="HT89" s="210"/>
      <c r="HU89" s="210"/>
      <c r="HV89" s="210"/>
      <c r="HW89" s="210"/>
      <c r="HX89" s="210"/>
      <c r="HY89" s="210"/>
      <c r="HZ89" s="210"/>
      <c r="IA89" s="210"/>
      <c r="IB89" s="210"/>
      <c r="IC89" s="210"/>
      <c r="ID89" s="210"/>
      <c r="IE89" s="210"/>
      <c r="IF89" s="210"/>
      <c r="IG89" s="210"/>
      <c r="IH89" s="210"/>
      <c r="II89" s="210"/>
      <c r="IJ89" s="210"/>
      <c r="IK89" s="210"/>
      <c r="IL89" s="210"/>
      <c r="IM89" s="210"/>
      <c r="IN89" s="210"/>
      <c r="IO89" s="210"/>
      <c r="IP89" s="210"/>
      <c r="IQ89" s="210"/>
      <c r="IR89" s="210"/>
      <c r="IS89" s="210"/>
      <c r="IT89" s="210"/>
      <c r="IU89" s="210"/>
      <c r="IV89" s="210"/>
      <c r="IW89" s="210"/>
      <c r="IX89" s="210"/>
      <c r="IY89" s="210"/>
      <c r="IZ89" s="210"/>
      <c r="JA89" s="210"/>
      <c r="JB89" s="210"/>
      <c r="JC89" s="210"/>
      <c r="JD89" s="210"/>
      <c r="JE89" s="210"/>
      <c r="JF89" s="210"/>
      <c r="JG89" s="210"/>
      <c r="JH89" s="210"/>
      <c r="JI89" s="210"/>
      <c r="JJ89" s="210"/>
      <c r="JK89" s="210"/>
      <c r="JL89" s="210"/>
      <c r="JM89" s="210"/>
      <c r="JN89" s="210"/>
      <c r="JO89" s="210"/>
      <c r="JP89" s="210"/>
      <c r="JQ89" s="210"/>
      <c r="JR89" s="210"/>
      <c r="JS89" s="210"/>
      <c r="JT89" s="210"/>
      <c r="JU89" s="210"/>
      <c r="JV89" s="210"/>
    </row>
    <row r="90" spans="1:282" s="13" customFormat="1">
      <c r="A90" s="172"/>
      <c r="B90" s="172"/>
      <c r="C90" s="172"/>
      <c r="D90" s="173"/>
      <c r="E90" s="173"/>
      <c r="F90" s="173"/>
      <c r="G90" s="173"/>
      <c r="H90" s="172"/>
      <c r="I90" s="172"/>
      <c r="J90" s="173"/>
      <c r="K90" s="173"/>
      <c r="L90" s="173"/>
      <c r="M90" s="172"/>
      <c r="N90" s="172"/>
      <c r="O90" s="172"/>
      <c r="P90" s="173"/>
      <c r="Q90" s="173"/>
      <c r="R90" s="173"/>
      <c r="S90" s="172"/>
      <c r="T90" s="172"/>
      <c r="U90" s="210"/>
      <c r="V90" s="210"/>
      <c r="W90" s="210"/>
      <c r="X90" s="210"/>
      <c r="Y90" s="210"/>
      <c r="Z90" s="210"/>
      <c r="AA90" s="210"/>
      <c r="AB90" s="210"/>
      <c r="AC90" s="210"/>
      <c r="AD90" s="210"/>
      <c r="AE90" s="210"/>
      <c r="AF90" s="210"/>
      <c r="AG90" s="210"/>
      <c r="AH90" s="210"/>
      <c r="AI90" s="210"/>
      <c r="AJ90" s="210"/>
      <c r="AK90" s="210"/>
      <c r="AL90" s="210"/>
      <c r="AM90" s="210"/>
      <c r="AN90" s="210"/>
      <c r="AO90" s="210"/>
      <c r="AP90" s="210"/>
      <c r="AQ90" s="210"/>
      <c r="AR90" s="210"/>
      <c r="AS90" s="210"/>
      <c r="AT90" s="210"/>
      <c r="AU90" s="210"/>
      <c r="AV90" s="210"/>
      <c r="AW90" s="210"/>
      <c r="AX90" s="210"/>
      <c r="AY90" s="210"/>
      <c r="AZ90" s="210"/>
      <c r="BA90" s="210"/>
      <c r="BB90" s="210"/>
      <c r="BC90" s="210"/>
      <c r="BD90" s="210"/>
      <c r="BE90" s="210"/>
      <c r="BF90" s="210"/>
      <c r="BG90" s="210"/>
      <c r="BH90" s="210"/>
      <c r="BI90" s="210"/>
      <c r="BJ90" s="210"/>
      <c r="BK90" s="210"/>
      <c r="BL90" s="210"/>
      <c r="BM90" s="210"/>
      <c r="BN90" s="210"/>
      <c r="BO90" s="210"/>
      <c r="BP90" s="210"/>
      <c r="BQ90" s="210"/>
      <c r="BR90" s="210"/>
      <c r="BS90" s="210"/>
      <c r="BT90" s="210"/>
      <c r="BU90" s="210"/>
      <c r="BV90" s="210"/>
      <c r="BW90" s="210"/>
      <c r="BX90" s="210"/>
      <c r="BY90" s="210"/>
      <c r="BZ90" s="210"/>
      <c r="CA90" s="210"/>
      <c r="CB90" s="210"/>
      <c r="CC90" s="210"/>
      <c r="CD90" s="210"/>
      <c r="CE90" s="210"/>
      <c r="CF90" s="210"/>
      <c r="CG90" s="210"/>
      <c r="CH90" s="210"/>
      <c r="CI90" s="210"/>
      <c r="CJ90" s="210"/>
      <c r="CK90" s="210"/>
      <c r="CL90" s="210"/>
      <c r="CM90" s="210"/>
      <c r="CN90" s="210"/>
      <c r="CO90" s="210"/>
      <c r="CP90" s="210"/>
      <c r="CQ90" s="210"/>
      <c r="CR90" s="210"/>
      <c r="CS90" s="210"/>
      <c r="CT90" s="210"/>
      <c r="CU90" s="210"/>
      <c r="CV90" s="210"/>
      <c r="CW90" s="210"/>
      <c r="CX90" s="210"/>
      <c r="CY90" s="210"/>
      <c r="CZ90" s="210"/>
      <c r="DA90" s="210"/>
      <c r="DB90" s="210"/>
      <c r="DC90" s="210"/>
      <c r="DD90" s="210"/>
      <c r="DE90" s="210"/>
      <c r="DF90" s="210"/>
      <c r="DG90" s="210"/>
      <c r="DH90" s="210"/>
      <c r="DI90" s="210"/>
      <c r="DJ90" s="210"/>
      <c r="DK90" s="210"/>
      <c r="DL90" s="210"/>
      <c r="DM90" s="210"/>
      <c r="DN90" s="210"/>
      <c r="DO90" s="210"/>
      <c r="DP90" s="210"/>
      <c r="DQ90" s="210"/>
      <c r="DR90" s="210"/>
      <c r="DS90" s="210"/>
      <c r="DT90" s="210"/>
      <c r="DU90" s="210"/>
      <c r="DV90" s="210"/>
      <c r="DW90" s="210"/>
      <c r="DX90" s="210"/>
      <c r="DY90" s="210"/>
      <c r="DZ90" s="210"/>
      <c r="EA90" s="210"/>
      <c r="EB90" s="210"/>
      <c r="EC90" s="210"/>
      <c r="ED90" s="210"/>
      <c r="EE90" s="210"/>
      <c r="EF90" s="210"/>
      <c r="EG90" s="210"/>
      <c r="EH90" s="210"/>
      <c r="EI90" s="210"/>
      <c r="EJ90" s="210"/>
      <c r="EK90" s="210"/>
      <c r="EL90" s="210"/>
      <c r="EM90" s="210"/>
      <c r="EN90" s="210"/>
      <c r="EO90" s="210"/>
      <c r="EP90" s="210"/>
      <c r="EQ90" s="210"/>
      <c r="ER90" s="210"/>
      <c r="ES90" s="210"/>
      <c r="ET90" s="210"/>
      <c r="EU90" s="210"/>
      <c r="EV90" s="210"/>
      <c r="EW90" s="210"/>
      <c r="EX90" s="210"/>
      <c r="EY90" s="210"/>
      <c r="EZ90" s="210"/>
      <c r="FA90" s="210"/>
      <c r="FB90" s="210"/>
      <c r="FC90" s="210"/>
      <c r="FD90" s="210"/>
      <c r="FE90" s="210"/>
      <c r="FF90" s="210"/>
      <c r="FG90" s="210"/>
      <c r="FH90" s="210"/>
      <c r="FI90" s="210"/>
      <c r="FJ90" s="210"/>
      <c r="FK90" s="210"/>
      <c r="FL90" s="210"/>
      <c r="FM90" s="210"/>
      <c r="FN90" s="210"/>
      <c r="FO90" s="210"/>
      <c r="FP90" s="210"/>
      <c r="FQ90" s="210"/>
      <c r="FR90" s="210"/>
      <c r="FS90" s="210"/>
      <c r="FT90" s="210"/>
      <c r="FU90" s="210"/>
      <c r="FV90" s="210"/>
      <c r="FW90" s="210"/>
      <c r="FX90" s="210"/>
      <c r="FY90" s="210"/>
      <c r="FZ90" s="210"/>
      <c r="GA90" s="210"/>
      <c r="GB90" s="210"/>
      <c r="GC90" s="210"/>
      <c r="GD90" s="210"/>
      <c r="GE90" s="210"/>
      <c r="GF90" s="210"/>
      <c r="GG90" s="210"/>
      <c r="GH90" s="210"/>
      <c r="GI90" s="210"/>
      <c r="GJ90" s="210"/>
      <c r="GK90" s="210"/>
      <c r="GL90" s="210"/>
      <c r="GM90" s="210"/>
      <c r="GN90" s="210"/>
      <c r="GO90" s="210"/>
      <c r="GP90" s="210"/>
      <c r="GQ90" s="210"/>
      <c r="GR90" s="210"/>
      <c r="GS90" s="210"/>
      <c r="GT90" s="210"/>
      <c r="GU90" s="210"/>
      <c r="GV90" s="210"/>
      <c r="GW90" s="210"/>
      <c r="GX90" s="210"/>
      <c r="GY90" s="210"/>
      <c r="GZ90" s="210"/>
      <c r="HA90" s="210"/>
      <c r="HB90" s="210"/>
      <c r="HC90" s="210"/>
      <c r="HD90" s="210"/>
      <c r="HE90" s="210"/>
      <c r="HF90" s="210"/>
      <c r="HG90" s="210"/>
      <c r="HH90" s="210"/>
      <c r="HI90" s="210"/>
      <c r="HJ90" s="210"/>
      <c r="HK90" s="210"/>
      <c r="HL90" s="210"/>
      <c r="HM90" s="210"/>
      <c r="HN90" s="210"/>
      <c r="HO90" s="210"/>
      <c r="HP90" s="210"/>
      <c r="HQ90" s="210"/>
      <c r="HR90" s="210"/>
      <c r="HS90" s="210"/>
      <c r="HT90" s="210"/>
      <c r="HU90" s="210"/>
      <c r="HV90" s="210"/>
      <c r="HW90" s="210"/>
      <c r="HX90" s="210"/>
      <c r="HY90" s="210"/>
      <c r="HZ90" s="210"/>
      <c r="IA90" s="210"/>
      <c r="IB90" s="210"/>
      <c r="IC90" s="210"/>
      <c r="ID90" s="210"/>
      <c r="IE90" s="210"/>
      <c r="IF90" s="210"/>
      <c r="IG90" s="210"/>
      <c r="IH90" s="210"/>
      <c r="II90" s="210"/>
      <c r="IJ90" s="210"/>
      <c r="IK90" s="210"/>
      <c r="IL90" s="210"/>
      <c r="IM90" s="210"/>
      <c r="IN90" s="210"/>
      <c r="IO90" s="210"/>
      <c r="IP90" s="210"/>
      <c r="IQ90" s="210"/>
      <c r="IR90" s="210"/>
      <c r="IS90" s="210"/>
      <c r="IT90" s="210"/>
      <c r="IU90" s="210"/>
      <c r="IV90" s="210"/>
      <c r="IW90" s="210"/>
      <c r="IX90" s="210"/>
      <c r="IY90" s="210"/>
      <c r="IZ90" s="210"/>
      <c r="JA90" s="210"/>
      <c r="JB90" s="210"/>
      <c r="JC90" s="210"/>
      <c r="JD90" s="210"/>
      <c r="JE90" s="210"/>
      <c r="JF90" s="210"/>
      <c r="JG90" s="210"/>
      <c r="JH90" s="210"/>
      <c r="JI90" s="210"/>
      <c r="JJ90" s="210"/>
      <c r="JK90" s="210"/>
      <c r="JL90" s="210"/>
      <c r="JM90" s="210"/>
      <c r="JN90" s="210"/>
      <c r="JO90" s="210"/>
      <c r="JP90" s="210"/>
      <c r="JQ90" s="210"/>
      <c r="JR90" s="210"/>
      <c r="JS90" s="210"/>
      <c r="JT90" s="210"/>
      <c r="JU90" s="210"/>
      <c r="JV90" s="210"/>
    </row>
    <row r="91" spans="1:282" s="13" customFormat="1" ht="12.95">
      <c r="A91" s="172"/>
      <c r="B91" s="67" t="s">
        <v>114</v>
      </c>
      <c r="C91" s="67"/>
      <c r="D91" s="173"/>
      <c r="E91" s="173"/>
      <c r="F91" s="173"/>
      <c r="G91" s="173"/>
      <c r="H91" s="172"/>
      <c r="I91" s="172"/>
      <c r="J91" s="173"/>
      <c r="K91" s="173"/>
      <c r="L91" s="173"/>
      <c r="M91" s="172"/>
      <c r="N91" s="172"/>
      <c r="O91" s="172"/>
      <c r="P91" s="173"/>
      <c r="Q91" s="173"/>
      <c r="R91" s="173"/>
      <c r="S91" s="172"/>
      <c r="T91" s="172"/>
      <c r="U91" s="210"/>
      <c r="V91" s="210"/>
      <c r="W91" s="210"/>
      <c r="X91" s="210"/>
      <c r="Y91" s="210"/>
      <c r="Z91" s="210"/>
      <c r="AA91" s="210"/>
      <c r="AB91" s="210"/>
      <c r="AC91" s="210"/>
      <c r="AD91" s="210"/>
      <c r="AE91" s="210"/>
      <c r="AF91" s="210"/>
      <c r="AG91" s="210"/>
      <c r="AH91" s="210"/>
      <c r="AI91" s="210"/>
      <c r="AJ91" s="210"/>
      <c r="AK91" s="210"/>
      <c r="AL91" s="210"/>
      <c r="AM91" s="210"/>
      <c r="AN91" s="210"/>
      <c r="AO91" s="210"/>
      <c r="AP91" s="210"/>
      <c r="AQ91" s="210"/>
      <c r="AR91" s="210"/>
      <c r="AS91" s="210"/>
      <c r="AT91" s="210"/>
      <c r="AU91" s="210"/>
      <c r="AV91" s="210"/>
      <c r="AW91" s="210"/>
      <c r="AX91" s="210"/>
      <c r="AY91" s="210"/>
      <c r="AZ91" s="210"/>
      <c r="BA91" s="210"/>
      <c r="BB91" s="210"/>
      <c r="BC91" s="210"/>
      <c r="BD91" s="210"/>
      <c r="BE91" s="210"/>
      <c r="BF91" s="210"/>
      <c r="BG91" s="210"/>
      <c r="BH91" s="210"/>
      <c r="BI91" s="210"/>
      <c r="BJ91" s="210"/>
      <c r="BK91" s="210"/>
      <c r="BL91" s="210"/>
      <c r="BM91" s="210"/>
      <c r="BN91" s="210"/>
      <c r="BO91" s="210"/>
      <c r="BP91" s="210"/>
      <c r="BQ91" s="210"/>
      <c r="BR91" s="210"/>
      <c r="BS91" s="210"/>
      <c r="BT91" s="210"/>
      <c r="BU91" s="210"/>
      <c r="BV91" s="210"/>
      <c r="BW91" s="210"/>
      <c r="BX91" s="210"/>
      <c r="BY91" s="210"/>
      <c r="BZ91" s="210"/>
      <c r="CA91" s="210"/>
      <c r="CB91" s="210"/>
      <c r="CC91" s="210"/>
      <c r="CD91" s="210"/>
      <c r="CE91" s="210"/>
      <c r="CF91" s="210"/>
      <c r="CG91" s="210"/>
      <c r="CH91" s="210"/>
      <c r="CI91" s="210"/>
      <c r="CJ91" s="210"/>
      <c r="CK91" s="210"/>
      <c r="CL91" s="210"/>
      <c r="CM91" s="210"/>
      <c r="CN91" s="210"/>
      <c r="CO91" s="210"/>
      <c r="CP91" s="210"/>
      <c r="CQ91" s="210"/>
      <c r="CR91" s="210"/>
      <c r="CS91" s="210"/>
      <c r="CT91" s="210"/>
      <c r="CU91" s="210"/>
      <c r="CV91" s="210"/>
      <c r="CW91" s="210"/>
      <c r="CX91" s="210"/>
      <c r="CY91" s="210"/>
      <c r="CZ91" s="210"/>
      <c r="DA91" s="210"/>
      <c r="DB91" s="210"/>
      <c r="DC91" s="210"/>
      <c r="DD91" s="210"/>
      <c r="DE91" s="210"/>
      <c r="DF91" s="210"/>
      <c r="DG91" s="210"/>
      <c r="DH91" s="210"/>
      <c r="DI91" s="210"/>
      <c r="DJ91" s="210"/>
      <c r="DK91" s="210"/>
      <c r="DL91" s="210"/>
      <c r="DM91" s="210"/>
      <c r="DN91" s="210"/>
      <c r="DO91" s="210"/>
      <c r="DP91" s="210"/>
      <c r="DQ91" s="210"/>
      <c r="DR91" s="210"/>
      <c r="DS91" s="210"/>
      <c r="DT91" s="210"/>
      <c r="DU91" s="210"/>
      <c r="DV91" s="210"/>
      <c r="DW91" s="210"/>
      <c r="DX91" s="210"/>
      <c r="DY91" s="210"/>
      <c r="DZ91" s="210"/>
      <c r="EA91" s="210"/>
      <c r="EB91" s="210"/>
      <c r="EC91" s="210"/>
      <c r="ED91" s="210"/>
      <c r="EE91" s="210"/>
      <c r="EF91" s="210"/>
      <c r="EG91" s="210"/>
      <c r="EH91" s="210"/>
      <c r="EI91" s="210"/>
      <c r="EJ91" s="210"/>
      <c r="EK91" s="210"/>
      <c r="EL91" s="210"/>
      <c r="EM91" s="210"/>
      <c r="EN91" s="210"/>
      <c r="EO91" s="210"/>
      <c r="EP91" s="210"/>
      <c r="EQ91" s="210"/>
      <c r="ER91" s="210"/>
      <c r="ES91" s="210"/>
      <c r="ET91" s="210"/>
      <c r="EU91" s="210"/>
      <c r="EV91" s="210"/>
      <c r="EW91" s="210"/>
      <c r="EX91" s="210"/>
      <c r="EY91" s="210"/>
      <c r="EZ91" s="210"/>
      <c r="FA91" s="210"/>
      <c r="FB91" s="210"/>
      <c r="FC91" s="210"/>
      <c r="FD91" s="210"/>
      <c r="FE91" s="210"/>
      <c r="FF91" s="210"/>
      <c r="FG91" s="210"/>
      <c r="FH91" s="210"/>
      <c r="FI91" s="210"/>
      <c r="FJ91" s="210"/>
      <c r="FK91" s="210"/>
      <c r="FL91" s="210"/>
      <c r="FM91" s="210"/>
      <c r="FN91" s="210"/>
      <c r="FO91" s="210"/>
      <c r="FP91" s="210"/>
      <c r="FQ91" s="210"/>
      <c r="FR91" s="210"/>
      <c r="FS91" s="210"/>
      <c r="FT91" s="210"/>
      <c r="FU91" s="210"/>
      <c r="FV91" s="210"/>
      <c r="FW91" s="210"/>
      <c r="FX91" s="210"/>
      <c r="FY91" s="210"/>
      <c r="FZ91" s="210"/>
      <c r="GA91" s="210"/>
      <c r="GB91" s="210"/>
      <c r="GC91" s="210"/>
      <c r="GD91" s="210"/>
      <c r="GE91" s="210"/>
      <c r="GF91" s="210"/>
      <c r="GG91" s="210"/>
      <c r="GH91" s="210"/>
      <c r="GI91" s="210"/>
      <c r="GJ91" s="210"/>
      <c r="GK91" s="210"/>
      <c r="GL91" s="210"/>
      <c r="GM91" s="210"/>
      <c r="GN91" s="210"/>
      <c r="GO91" s="210"/>
      <c r="GP91" s="210"/>
      <c r="GQ91" s="210"/>
      <c r="GR91" s="210"/>
      <c r="GS91" s="210"/>
      <c r="GT91" s="210"/>
      <c r="GU91" s="210"/>
      <c r="GV91" s="210"/>
      <c r="GW91" s="210"/>
      <c r="GX91" s="210"/>
      <c r="GY91" s="210"/>
      <c r="GZ91" s="210"/>
      <c r="HA91" s="210"/>
      <c r="HB91" s="210"/>
      <c r="HC91" s="210"/>
      <c r="HD91" s="210"/>
      <c r="HE91" s="210"/>
      <c r="HF91" s="210"/>
      <c r="HG91" s="210"/>
      <c r="HH91" s="210"/>
      <c r="HI91" s="210"/>
      <c r="HJ91" s="210"/>
      <c r="HK91" s="210"/>
      <c r="HL91" s="210"/>
      <c r="HM91" s="210"/>
      <c r="HN91" s="210"/>
      <c r="HO91" s="210"/>
      <c r="HP91" s="210"/>
      <c r="HQ91" s="210"/>
      <c r="HR91" s="210"/>
      <c r="HS91" s="210"/>
      <c r="HT91" s="210"/>
      <c r="HU91" s="210"/>
      <c r="HV91" s="210"/>
      <c r="HW91" s="210"/>
      <c r="HX91" s="210"/>
      <c r="HY91" s="210"/>
      <c r="HZ91" s="210"/>
      <c r="IA91" s="210"/>
      <c r="IB91" s="210"/>
      <c r="IC91" s="210"/>
      <c r="ID91" s="210"/>
      <c r="IE91" s="210"/>
      <c r="IF91" s="210"/>
      <c r="IG91" s="210"/>
      <c r="IH91" s="210"/>
      <c r="II91" s="210"/>
      <c r="IJ91" s="210"/>
      <c r="IK91" s="210"/>
      <c r="IL91" s="210"/>
      <c r="IM91" s="210"/>
      <c r="IN91" s="210"/>
      <c r="IO91" s="210"/>
      <c r="IP91" s="210"/>
      <c r="IQ91" s="210"/>
      <c r="IR91" s="210"/>
      <c r="IS91" s="210"/>
      <c r="IT91" s="210"/>
      <c r="IU91" s="210"/>
      <c r="IV91" s="210"/>
      <c r="IW91" s="210"/>
      <c r="IX91" s="210"/>
      <c r="IY91" s="210"/>
      <c r="IZ91" s="210"/>
      <c r="JA91" s="210"/>
      <c r="JB91" s="210"/>
      <c r="JC91" s="210"/>
      <c r="JD91" s="210"/>
      <c r="JE91" s="210"/>
      <c r="JF91" s="210"/>
      <c r="JG91" s="210"/>
      <c r="JH91" s="210"/>
      <c r="JI91" s="210"/>
      <c r="JJ91" s="210"/>
      <c r="JK91" s="210"/>
      <c r="JL91" s="210"/>
      <c r="JM91" s="210"/>
      <c r="JN91" s="210"/>
      <c r="JO91" s="210"/>
      <c r="JP91" s="210"/>
      <c r="JQ91" s="210"/>
      <c r="JR91" s="210"/>
      <c r="JS91" s="210"/>
      <c r="JT91" s="210"/>
      <c r="JU91" s="210"/>
      <c r="JV91" s="210"/>
    </row>
    <row r="92" spans="1:282" s="13" customFormat="1" ht="12.95">
      <c r="A92" s="34" t="s">
        <v>115</v>
      </c>
      <c r="B92" s="173">
        <f>B87</f>
        <v>0</v>
      </c>
      <c r="C92" s="173"/>
      <c r="D92" s="173"/>
      <c r="E92" s="173"/>
      <c r="F92" s="173"/>
      <c r="G92" s="173"/>
      <c r="H92" s="172"/>
      <c r="I92" s="172"/>
      <c r="J92" s="173"/>
      <c r="K92" s="173"/>
      <c r="L92" s="173"/>
      <c r="M92" s="172"/>
      <c r="N92" s="172"/>
      <c r="O92" s="172"/>
      <c r="P92" s="173"/>
      <c r="Q92" s="173"/>
      <c r="R92" s="173"/>
      <c r="S92" s="172"/>
      <c r="T92" s="172"/>
      <c r="U92" s="210"/>
      <c r="V92" s="210"/>
      <c r="W92" s="210"/>
      <c r="X92" s="210"/>
      <c r="Y92" s="210"/>
      <c r="Z92" s="210"/>
      <c r="AA92" s="210"/>
      <c r="AB92" s="210"/>
      <c r="AC92" s="210"/>
      <c r="AD92" s="210"/>
      <c r="AE92" s="210"/>
      <c r="AF92" s="210"/>
      <c r="AG92" s="210"/>
      <c r="AH92" s="210"/>
      <c r="AI92" s="210"/>
      <c r="AJ92" s="210"/>
      <c r="AK92" s="210"/>
      <c r="AL92" s="210"/>
      <c r="AM92" s="210"/>
      <c r="AN92" s="210"/>
      <c r="AO92" s="210"/>
      <c r="AP92" s="210"/>
      <c r="AQ92" s="210"/>
      <c r="AR92" s="210"/>
      <c r="AS92" s="210"/>
      <c r="AT92" s="210"/>
      <c r="AU92" s="210"/>
      <c r="AV92" s="210"/>
      <c r="AW92" s="210"/>
      <c r="AX92" s="210"/>
      <c r="AY92" s="210"/>
      <c r="AZ92" s="210"/>
      <c r="BA92" s="210"/>
      <c r="BB92" s="210"/>
      <c r="BC92" s="210"/>
      <c r="BD92" s="210"/>
      <c r="BE92" s="210"/>
      <c r="BF92" s="210"/>
      <c r="BG92" s="210"/>
      <c r="BH92" s="210"/>
      <c r="BI92" s="210"/>
      <c r="BJ92" s="210"/>
      <c r="BK92" s="210"/>
      <c r="BL92" s="210"/>
      <c r="BM92" s="210"/>
      <c r="BN92" s="210"/>
      <c r="BO92" s="210"/>
      <c r="BP92" s="210"/>
      <c r="BQ92" s="210"/>
      <c r="BR92" s="210"/>
      <c r="BS92" s="210"/>
      <c r="BT92" s="210"/>
      <c r="BU92" s="210"/>
      <c r="BV92" s="210"/>
      <c r="BW92" s="210"/>
      <c r="BX92" s="210"/>
      <c r="BY92" s="210"/>
      <c r="BZ92" s="210"/>
      <c r="CA92" s="210"/>
      <c r="CB92" s="210"/>
      <c r="CC92" s="210"/>
      <c r="CD92" s="210"/>
      <c r="CE92" s="210"/>
      <c r="CF92" s="210"/>
      <c r="CG92" s="210"/>
      <c r="CH92" s="210"/>
      <c r="CI92" s="210"/>
      <c r="CJ92" s="210"/>
      <c r="CK92" s="210"/>
      <c r="CL92" s="210"/>
      <c r="CM92" s="210"/>
      <c r="CN92" s="210"/>
      <c r="CO92" s="210"/>
      <c r="CP92" s="210"/>
      <c r="CQ92" s="210"/>
      <c r="CR92" s="210"/>
      <c r="CS92" s="210"/>
      <c r="CT92" s="210"/>
      <c r="CU92" s="210"/>
      <c r="CV92" s="210"/>
      <c r="CW92" s="210"/>
      <c r="CX92" s="210"/>
      <c r="CY92" s="210"/>
      <c r="CZ92" s="210"/>
      <c r="DA92" s="210"/>
      <c r="DB92" s="210"/>
      <c r="DC92" s="210"/>
      <c r="DD92" s="210"/>
      <c r="DE92" s="210"/>
      <c r="DF92" s="210"/>
      <c r="DG92" s="210"/>
      <c r="DH92" s="210"/>
      <c r="DI92" s="210"/>
      <c r="DJ92" s="210"/>
      <c r="DK92" s="210"/>
      <c r="DL92" s="210"/>
      <c r="DM92" s="210"/>
      <c r="DN92" s="210"/>
      <c r="DO92" s="210"/>
      <c r="DP92" s="210"/>
      <c r="DQ92" s="210"/>
      <c r="DR92" s="210"/>
      <c r="DS92" s="210"/>
      <c r="DT92" s="210"/>
      <c r="DU92" s="210"/>
      <c r="DV92" s="210"/>
      <c r="DW92" s="210"/>
      <c r="DX92" s="210"/>
      <c r="DY92" s="210"/>
      <c r="DZ92" s="210"/>
      <c r="EA92" s="210"/>
      <c r="EB92" s="210"/>
      <c r="EC92" s="210"/>
      <c r="ED92" s="210"/>
      <c r="EE92" s="210"/>
      <c r="EF92" s="210"/>
      <c r="EG92" s="210"/>
      <c r="EH92" s="210"/>
      <c r="EI92" s="210"/>
      <c r="EJ92" s="210"/>
      <c r="EK92" s="210"/>
      <c r="EL92" s="210"/>
      <c r="EM92" s="210"/>
      <c r="EN92" s="210"/>
      <c r="EO92" s="210"/>
      <c r="EP92" s="210"/>
      <c r="EQ92" s="210"/>
      <c r="ER92" s="210"/>
      <c r="ES92" s="210"/>
      <c r="ET92" s="210"/>
      <c r="EU92" s="210"/>
      <c r="EV92" s="210"/>
      <c r="EW92" s="210"/>
      <c r="EX92" s="210"/>
      <c r="EY92" s="210"/>
      <c r="EZ92" s="210"/>
      <c r="FA92" s="210"/>
      <c r="FB92" s="210"/>
      <c r="FC92" s="210"/>
      <c r="FD92" s="210"/>
      <c r="FE92" s="210"/>
      <c r="FF92" s="210"/>
      <c r="FG92" s="210"/>
      <c r="FH92" s="210"/>
      <c r="FI92" s="210"/>
      <c r="FJ92" s="210"/>
      <c r="FK92" s="210"/>
      <c r="FL92" s="210"/>
      <c r="FM92" s="210"/>
      <c r="FN92" s="210"/>
      <c r="FO92" s="210"/>
      <c r="FP92" s="210"/>
      <c r="FQ92" s="210"/>
      <c r="FR92" s="210"/>
      <c r="FS92" s="210"/>
      <c r="FT92" s="210"/>
      <c r="FU92" s="210"/>
      <c r="FV92" s="210"/>
      <c r="FW92" s="210"/>
      <c r="FX92" s="210"/>
      <c r="FY92" s="210"/>
      <c r="FZ92" s="210"/>
      <c r="GA92" s="210"/>
      <c r="GB92" s="210"/>
      <c r="GC92" s="210"/>
      <c r="GD92" s="210"/>
      <c r="GE92" s="210"/>
      <c r="GF92" s="210"/>
      <c r="GG92" s="210"/>
      <c r="GH92" s="210"/>
      <c r="GI92" s="210"/>
      <c r="GJ92" s="210"/>
      <c r="GK92" s="210"/>
      <c r="GL92" s="210"/>
      <c r="GM92" s="210"/>
      <c r="GN92" s="210"/>
      <c r="GO92" s="210"/>
      <c r="GP92" s="210"/>
      <c r="GQ92" s="210"/>
      <c r="GR92" s="210"/>
      <c r="GS92" s="210"/>
      <c r="GT92" s="210"/>
      <c r="GU92" s="210"/>
      <c r="GV92" s="210"/>
      <c r="GW92" s="210"/>
      <c r="GX92" s="210"/>
      <c r="GY92" s="210"/>
      <c r="GZ92" s="210"/>
      <c r="HA92" s="210"/>
      <c r="HB92" s="210"/>
      <c r="HC92" s="210"/>
      <c r="HD92" s="210"/>
      <c r="HE92" s="210"/>
      <c r="HF92" s="210"/>
      <c r="HG92" s="210"/>
      <c r="HH92" s="210"/>
      <c r="HI92" s="210"/>
      <c r="HJ92" s="210"/>
      <c r="HK92" s="210"/>
      <c r="HL92" s="210"/>
      <c r="HM92" s="210"/>
      <c r="HN92" s="210"/>
      <c r="HO92" s="210"/>
      <c r="HP92" s="210"/>
      <c r="HQ92" s="210"/>
      <c r="HR92" s="210"/>
      <c r="HS92" s="210"/>
      <c r="HT92" s="210"/>
      <c r="HU92" s="210"/>
      <c r="HV92" s="210"/>
      <c r="HW92" s="210"/>
      <c r="HX92" s="210"/>
      <c r="HY92" s="210"/>
      <c r="HZ92" s="210"/>
      <c r="IA92" s="210"/>
      <c r="IB92" s="210"/>
      <c r="IC92" s="210"/>
      <c r="ID92" s="210"/>
      <c r="IE92" s="210"/>
      <c r="IF92" s="210"/>
      <c r="IG92" s="210"/>
      <c r="IH92" s="210"/>
      <c r="II92" s="210"/>
      <c r="IJ92" s="210"/>
      <c r="IK92" s="210"/>
      <c r="IL92" s="210"/>
      <c r="IM92" s="210"/>
      <c r="IN92" s="210"/>
      <c r="IO92" s="210"/>
      <c r="IP92" s="210"/>
      <c r="IQ92" s="210"/>
      <c r="IR92" s="210"/>
      <c r="IS92" s="210"/>
      <c r="IT92" s="210"/>
      <c r="IU92" s="210"/>
      <c r="IV92" s="210"/>
      <c r="IW92" s="210"/>
      <c r="IX92" s="210"/>
      <c r="IY92" s="210"/>
      <c r="IZ92" s="210"/>
      <c r="JA92" s="210"/>
      <c r="JB92" s="210"/>
      <c r="JC92" s="210"/>
      <c r="JD92" s="210"/>
      <c r="JE92" s="210"/>
      <c r="JF92" s="210"/>
      <c r="JG92" s="210"/>
      <c r="JH92" s="210"/>
      <c r="JI92" s="210"/>
      <c r="JJ92" s="210"/>
      <c r="JK92" s="210"/>
      <c r="JL92" s="210"/>
      <c r="JM92" s="210"/>
      <c r="JN92" s="210"/>
      <c r="JO92" s="210"/>
      <c r="JP92" s="210"/>
      <c r="JQ92" s="210"/>
      <c r="JR92" s="210"/>
      <c r="JS92" s="210"/>
      <c r="JT92" s="210"/>
      <c r="JU92" s="210"/>
      <c r="JV92" s="210"/>
    </row>
    <row r="93" spans="1:282" s="13" customFormat="1" ht="12.95">
      <c r="A93" s="34" t="s">
        <v>75</v>
      </c>
      <c r="B93" s="41">
        <f>B84</f>
        <v>0</v>
      </c>
      <c r="C93" s="41"/>
      <c r="D93" s="173"/>
      <c r="E93" s="173"/>
      <c r="F93" s="173"/>
      <c r="G93" s="173"/>
      <c r="H93" s="172"/>
      <c r="I93" s="172"/>
      <c r="J93" s="173"/>
      <c r="K93" s="173"/>
      <c r="L93" s="173"/>
      <c r="M93" s="172"/>
      <c r="N93" s="172"/>
      <c r="O93" s="172"/>
      <c r="P93" s="173"/>
      <c r="Q93" s="173"/>
      <c r="R93" s="173"/>
      <c r="S93" s="172"/>
      <c r="T93" s="172"/>
      <c r="U93" s="210"/>
      <c r="V93" s="210"/>
      <c r="W93" s="210"/>
      <c r="X93" s="210"/>
      <c r="Y93" s="210"/>
      <c r="Z93" s="210"/>
      <c r="AA93" s="210"/>
      <c r="AB93" s="210"/>
      <c r="AC93" s="210"/>
      <c r="AD93" s="210"/>
      <c r="AE93" s="210"/>
      <c r="AF93" s="210"/>
      <c r="AG93" s="210"/>
      <c r="AH93" s="210"/>
      <c r="AI93" s="210"/>
      <c r="AJ93" s="210"/>
      <c r="AK93" s="210"/>
      <c r="AL93" s="210"/>
      <c r="AM93" s="210"/>
      <c r="AN93" s="210"/>
      <c r="AO93" s="210"/>
      <c r="AP93" s="210"/>
      <c r="AQ93" s="210"/>
      <c r="AR93" s="210"/>
      <c r="AS93" s="210"/>
      <c r="AT93" s="210"/>
      <c r="AU93" s="210"/>
      <c r="AV93" s="210"/>
      <c r="AW93" s="210"/>
      <c r="AX93" s="210"/>
      <c r="AY93" s="210"/>
      <c r="AZ93" s="210"/>
      <c r="BA93" s="210"/>
      <c r="BB93" s="210"/>
      <c r="BC93" s="210"/>
      <c r="BD93" s="210"/>
      <c r="BE93" s="210"/>
      <c r="BF93" s="210"/>
      <c r="BG93" s="210"/>
      <c r="BH93" s="210"/>
      <c r="BI93" s="210"/>
      <c r="BJ93" s="210"/>
      <c r="BK93" s="210"/>
      <c r="BL93" s="210"/>
      <c r="BM93" s="210"/>
      <c r="BN93" s="210"/>
      <c r="BO93" s="210"/>
      <c r="BP93" s="210"/>
      <c r="BQ93" s="210"/>
      <c r="BR93" s="210"/>
      <c r="BS93" s="210"/>
      <c r="BT93" s="210"/>
      <c r="BU93" s="210"/>
      <c r="BV93" s="210"/>
      <c r="BW93" s="210"/>
      <c r="BX93" s="210"/>
      <c r="BY93" s="210"/>
      <c r="BZ93" s="210"/>
      <c r="CA93" s="210"/>
      <c r="CB93" s="210"/>
      <c r="CC93" s="210"/>
      <c r="CD93" s="210"/>
      <c r="CE93" s="210"/>
      <c r="CF93" s="210"/>
      <c r="CG93" s="210"/>
      <c r="CH93" s="210"/>
      <c r="CI93" s="210"/>
      <c r="CJ93" s="210"/>
      <c r="CK93" s="210"/>
      <c r="CL93" s="210"/>
      <c r="CM93" s="210"/>
      <c r="CN93" s="210"/>
      <c r="CO93" s="210"/>
      <c r="CP93" s="210"/>
      <c r="CQ93" s="210"/>
      <c r="CR93" s="210"/>
      <c r="CS93" s="210"/>
      <c r="CT93" s="210"/>
      <c r="CU93" s="210"/>
      <c r="CV93" s="210"/>
      <c r="CW93" s="210"/>
      <c r="CX93" s="210"/>
      <c r="CY93" s="210"/>
      <c r="CZ93" s="210"/>
      <c r="DA93" s="210"/>
      <c r="DB93" s="210"/>
      <c r="DC93" s="210"/>
      <c r="DD93" s="210"/>
      <c r="DE93" s="210"/>
      <c r="DF93" s="210"/>
      <c r="DG93" s="210"/>
      <c r="DH93" s="210"/>
      <c r="DI93" s="210"/>
      <c r="DJ93" s="210"/>
      <c r="DK93" s="210"/>
      <c r="DL93" s="210"/>
      <c r="DM93" s="210"/>
      <c r="DN93" s="210"/>
      <c r="DO93" s="210"/>
      <c r="DP93" s="210"/>
      <c r="DQ93" s="210"/>
      <c r="DR93" s="210"/>
      <c r="DS93" s="210"/>
      <c r="DT93" s="210"/>
      <c r="DU93" s="210"/>
      <c r="DV93" s="210"/>
      <c r="DW93" s="210"/>
      <c r="DX93" s="210"/>
      <c r="DY93" s="210"/>
      <c r="DZ93" s="210"/>
      <c r="EA93" s="210"/>
      <c r="EB93" s="210"/>
      <c r="EC93" s="210"/>
      <c r="ED93" s="210"/>
      <c r="EE93" s="210"/>
      <c r="EF93" s="210"/>
      <c r="EG93" s="210"/>
      <c r="EH93" s="210"/>
      <c r="EI93" s="210"/>
      <c r="EJ93" s="210"/>
      <c r="EK93" s="210"/>
      <c r="EL93" s="210"/>
      <c r="EM93" s="210"/>
      <c r="EN93" s="210"/>
      <c r="EO93" s="210"/>
      <c r="EP93" s="210"/>
      <c r="EQ93" s="210"/>
      <c r="ER93" s="210"/>
      <c r="ES93" s="210"/>
      <c r="ET93" s="210"/>
      <c r="EU93" s="210"/>
      <c r="EV93" s="210"/>
      <c r="EW93" s="210"/>
      <c r="EX93" s="210"/>
      <c r="EY93" s="210"/>
      <c r="EZ93" s="210"/>
      <c r="FA93" s="210"/>
      <c r="FB93" s="210"/>
      <c r="FC93" s="210"/>
      <c r="FD93" s="210"/>
      <c r="FE93" s="210"/>
      <c r="FF93" s="210"/>
      <c r="FG93" s="210"/>
      <c r="FH93" s="210"/>
      <c r="FI93" s="210"/>
      <c r="FJ93" s="210"/>
      <c r="FK93" s="210"/>
      <c r="FL93" s="210"/>
      <c r="FM93" s="210"/>
      <c r="FN93" s="210"/>
      <c r="FO93" s="210"/>
      <c r="FP93" s="210"/>
      <c r="FQ93" s="210"/>
      <c r="FR93" s="210"/>
      <c r="FS93" s="210"/>
      <c r="FT93" s="210"/>
      <c r="FU93" s="210"/>
      <c r="FV93" s="210"/>
      <c r="FW93" s="210"/>
      <c r="FX93" s="210"/>
      <c r="FY93" s="210"/>
      <c r="FZ93" s="210"/>
      <c r="GA93" s="210"/>
      <c r="GB93" s="210"/>
      <c r="GC93" s="210"/>
      <c r="GD93" s="210"/>
      <c r="GE93" s="210"/>
      <c r="GF93" s="210"/>
      <c r="GG93" s="210"/>
      <c r="GH93" s="210"/>
      <c r="GI93" s="210"/>
      <c r="GJ93" s="210"/>
      <c r="GK93" s="210"/>
      <c r="GL93" s="210"/>
      <c r="GM93" s="210"/>
      <c r="GN93" s="210"/>
      <c r="GO93" s="210"/>
      <c r="GP93" s="210"/>
      <c r="GQ93" s="210"/>
      <c r="GR93" s="210"/>
      <c r="GS93" s="210"/>
      <c r="GT93" s="210"/>
      <c r="GU93" s="210"/>
      <c r="GV93" s="210"/>
      <c r="GW93" s="210"/>
      <c r="GX93" s="210"/>
      <c r="GY93" s="210"/>
      <c r="GZ93" s="210"/>
      <c r="HA93" s="210"/>
      <c r="HB93" s="210"/>
      <c r="HC93" s="210"/>
      <c r="HD93" s="210"/>
      <c r="HE93" s="210"/>
      <c r="HF93" s="210"/>
      <c r="HG93" s="210"/>
      <c r="HH93" s="210"/>
      <c r="HI93" s="210"/>
      <c r="HJ93" s="210"/>
      <c r="HK93" s="210"/>
      <c r="HL93" s="210"/>
      <c r="HM93" s="210"/>
      <c r="HN93" s="210"/>
      <c r="HO93" s="210"/>
      <c r="HP93" s="210"/>
      <c r="HQ93" s="210"/>
      <c r="HR93" s="210"/>
      <c r="HS93" s="210"/>
      <c r="HT93" s="210"/>
      <c r="HU93" s="210"/>
      <c r="HV93" s="210"/>
      <c r="HW93" s="210"/>
      <c r="HX93" s="210"/>
      <c r="HY93" s="210"/>
      <c r="HZ93" s="210"/>
      <c r="IA93" s="210"/>
      <c r="IB93" s="210"/>
      <c r="IC93" s="210"/>
      <c r="ID93" s="210"/>
      <c r="IE93" s="210"/>
      <c r="IF93" s="210"/>
      <c r="IG93" s="210"/>
      <c r="IH93" s="210"/>
      <c r="II93" s="210"/>
      <c r="IJ93" s="210"/>
      <c r="IK93" s="210"/>
      <c r="IL93" s="210"/>
      <c r="IM93" s="210"/>
      <c r="IN93" s="210"/>
      <c r="IO93" s="210"/>
      <c r="IP93" s="210"/>
      <c r="IQ93" s="210"/>
      <c r="IR93" s="210"/>
      <c r="IS93" s="210"/>
      <c r="IT93" s="210"/>
      <c r="IU93" s="210"/>
      <c r="IV93" s="210"/>
      <c r="IW93" s="210"/>
      <c r="IX93" s="210"/>
      <c r="IY93" s="210"/>
      <c r="IZ93" s="210"/>
      <c r="JA93" s="210"/>
      <c r="JB93" s="210"/>
      <c r="JC93" s="210"/>
      <c r="JD93" s="210"/>
      <c r="JE93" s="210"/>
      <c r="JF93" s="210"/>
      <c r="JG93" s="210"/>
      <c r="JH93" s="210"/>
      <c r="JI93" s="210"/>
      <c r="JJ93" s="210"/>
      <c r="JK93" s="210"/>
      <c r="JL93" s="210"/>
      <c r="JM93" s="210"/>
      <c r="JN93" s="210"/>
      <c r="JO93" s="210"/>
      <c r="JP93" s="210"/>
      <c r="JQ93" s="210"/>
      <c r="JR93" s="210"/>
      <c r="JS93" s="210"/>
      <c r="JT93" s="210"/>
      <c r="JU93" s="210"/>
      <c r="JV93" s="210"/>
    </row>
    <row r="94" spans="1:282" s="13" customFormat="1">
      <c r="A94" s="31"/>
      <c r="B94" s="173"/>
      <c r="C94" s="173"/>
      <c r="D94" s="173"/>
      <c r="E94" s="173"/>
      <c r="F94" s="173"/>
      <c r="G94" s="173"/>
      <c r="H94" s="172"/>
      <c r="I94" s="172"/>
      <c r="J94" s="173"/>
      <c r="K94" s="173"/>
      <c r="L94" s="173"/>
      <c r="M94" s="172"/>
      <c r="N94" s="172"/>
      <c r="O94" s="172"/>
      <c r="P94" s="173"/>
      <c r="Q94" s="173"/>
      <c r="R94" s="173"/>
      <c r="S94" s="172"/>
      <c r="T94" s="172"/>
      <c r="U94" s="210"/>
      <c r="V94" s="210"/>
      <c r="W94" s="210"/>
      <c r="X94" s="210"/>
      <c r="Y94" s="210"/>
      <c r="Z94" s="210"/>
      <c r="AA94" s="210"/>
      <c r="AB94" s="210"/>
      <c r="AC94" s="210"/>
      <c r="AD94" s="210"/>
      <c r="AE94" s="210"/>
      <c r="AF94" s="210"/>
      <c r="AG94" s="210"/>
      <c r="AH94" s="210"/>
      <c r="AI94" s="210"/>
      <c r="AJ94" s="210"/>
      <c r="AK94" s="210"/>
      <c r="AL94" s="210"/>
      <c r="AM94" s="210"/>
      <c r="AN94" s="210"/>
      <c r="AO94" s="210"/>
      <c r="AP94" s="210"/>
      <c r="AQ94" s="210"/>
      <c r="AR94" s="210"/>
      <c r="AS94" s="210"/>
      <c r="AT94" s="210"/>
      <c r="AU94" s="210"/>
      <c r="AV94" s="210"/>
      <c r="AW94" s="210"/>
      <c r="AX94" s="210"/>
      <c r="AY94" s="210"/>
      <c r="AZ94" s="210"/>
      <c r="BA94" s="210"/>
      <c r="BB94" s="210"/>
      <c r="BC94" s="210"/>
      <c r="BD94" s="210"/>
      <c r="BE94" s="210"/>
      <c r="BF94" s="210"/>
      <c r="BG94" s="210"/>
      <c r="BH94" s="210"/>
      <c r="BI94" s="210"/>
      <c r="BJ94" s="210"/>
      <c r="BK94" s="210"/>
      <c r="BL94" s="210"/>
      <c r="BM94" s="210"/>
      <c r="BN94" s="210"/>
      <c r="BO94" s="210"/>
      <c r="BP94" s="210"/>
      <c r="BQ94" s="210"/>
      <c r="BR94" s="210"/>
      <c r="BS94" s="210"/>
      <c r="BT94" s="210"/>
      <c r="BU94" s="210"/>
      <c r="BV94" s="210"/>
      <c r="BW94" s="210"/>
      <c r="BX94" s="210"/>
      <c r="BY94" s="210"/>
      <c r="BZ94" s="210"/>
      <c r="CA94" s="210"/>
      <c r="CB94" s="210"/>
      <c r="CC94" s="210"/>
      <c r="CD94" s="210"/>
      <c r="CE94" s="210"/>
      <c r="CF94" s="210"/>
      <c r="CG94" s="210"/>
      <c r="CH94" s="210"/>
      <c r="CI94" s="210"/>
      <c r="CJ94" s="210"/>
      <c r="CK94" s="210"/>
      <c r="CL94" s="210"/>
      <c r="CM94" s="210"/>
      <c r="CN94" s="210"/>
      <c r="CO94" s="210"/>
      <c r="CP94" s="210"/>
      <c r="CQ94" s="210"/>
      <c r="CR94" s="210"/>
      <c r="CS94" s="210"/>
      <c r="CT94" s="210"/>
      <c r="CU94" s="210"/>
      <c r="CV94" s="210"/>
      <c r="CW94" s="210"/>
      <c r="CX94" s="210"/>
      <c r="CY94" s="210"/>
      <c r="CZ94" s="210"/>
      <c r="DA94" s="210"/>
      <c r="DB94" s="210"/>
      <c r="DC94" s="210"/>
      <c r="DD94" s="210"/>
      <c r="DE94" s="210"/>
      <c r="DF94" s="210"/>
      <c r="DG94" s="210"/>
      <c r="DH94" s="210"/>
      <c r="DI94" s="210"/>
      <c r="DJ94" s="210"/>
      <c r="DK94" s="210"/>
      <c r="DL94" s="210"/>
      <c r="DM94" s="210"/>
      <c r="DN94" s="210"/>
      <c r="DO94" s="210"/>
      <c r="DP94" s="210"/>
      <c r="DQ94" s="210"/>
      <c r="DR94" s="210"/>
      <c r="DS94" s="210"/>
      <c r="DT94" s="210"/>
      <c r="DU94" s="210"/>
      <c r="DV94" s="210"/>
      <c r="DW94" s="210"/>
      <c r="DX94" s="210"/>
      <c r="DY94" s="210"/>
      <c r="DZ94" s="210"/>
      <c r="EA94" s="210"/>
      <c r="EB94" s="210"/>
      <c r="EC94" s="210"/>
      <c r="ED94" s="210"/>
      <c r="EE94" s="210"/>
      <c r="EF94" s="210"/>
      <c r="EG94" s="210"/>
      <c r="EH94" s="210"/>
      <c r="EI94" s="210"/>
      <c r="EJ94" s="210"/>
      <c r="EK94" s="210"/>
      <c r="EL94" s="210"/>
      <c r="EM94" s="210"/>
      <c r="EN94" s="210"/>
      <c r="EO94" s="210"/>
      <c r="EP94" s="210"/>
      <c r="EQ94" s="210"/>
      <c r="ER94" s="210"/>
      <c r="ES94" s="210"/>
      <c r="ET94" s="210"/>
      <c r="EU94" s="210"/>
      <c r="EV94" s="210"/>
      <c r="EW94" s="210"/>
      <c r="EX94" s="210"/>
      <c r="EY94" s="210"/>
      <c r="EZ94" s="210"/>
      <c r="FA94" s="210"/>
      <c r="FB94" s="210"/>
      <c r="FC94" s="210"/>
      <c r="FD94" s="210"/>
      <c r="FE94" s="210"/>
      <c r="FF94" s="210"/>
      <c r="FG94" s="210"/>
      <c r="FH94" s="210"/>
      <c r="FI94" s="210"/>
      <c r="FJ94" s="210"/>
      <c r="FK94" s="210"/>
      <c r="FL94" s="210"/>
      <c r="FM94" s="210"/>
      <c r="FN94" s="210"/>
      <c r="FO94" s="210"/>
      <c r="FP94" s="210"/>
      <c r="FQ94" s="210"/>
      <c r="FR94" s="210"/>
      <c r="FS94" s="210"/>
      <c r="FT94" s="210"/>
      <c r="FU94" s="210"/>
      <c r="FV94" s="210"/>
      <c r="FW94" s="210"/>
      <c r="FX94" s="210"/>
      <c r="FY94" s="210"/>
      <c r="FZ94" s="210"/>
      <c r="GA94" s="210"/>
      <c r="GB94" s="210"/>
      <c r="GC94" s="210"/>
      <c r="GD94" s="210"/>
      <c r="GE94" s="210"/>
      <c r="GF94" s="210"/>
      <c r="GG94" s="210"/>
      <c r="GH94" s="210"/>
      <c r="GI94" s="210"/>
      <c r="GJ94" s="210"/>
      <c r="GK94" s="210"/>
      <c r="GL94" s="210"/>
      <c r="GM94" s="210"/>
      <c r="GN94" s="210"/>
      <c r="GO94" s="210"/>
      <c r="GP94" s="210"/>
      <c r="GQ94" s="210"/>
      <c r="GR94" s="210"/>
      <c r="GS94" s="210"/>
      <c r="GT94" s="210"/>
      <c r="GU94" s="210"/>
      <c r="GV94" s="210"/>
      <c r="GW94" s="210"/>
      <c r="GX94" s="210"/>
      <c r="GY94" s="210"/>
      <c r="GZ94" s="210"/>
      <c r="HA94" s="210"/>
      <c r="HB94" s="210"/>
      <c r="HC94" s="210"/>
      <c r="HD94" s="210"/>
      <c r="HE94" s="210"/>
      <c r="HF94" s="210"/>
      <c r="HG94" s="210"/>
      <c r="HH94" s="210"/>
      <c r="HI94" s="210"/>
      <c r="HJ94" s="210"/>
      <c r="HK94" s="210"/>
      <c r="HL94" s="210"/>
      <c r="HM94" s="210"/>
      <c r="HN94" s="210"/>
      <c r="HO94" s="210"/>
      <c r="HP94" s="210"/>
      <c r="HQ94" s="210"/>
      <c r="HR94" s="210"/>
      <c r="HS94" s="210"/>
      <c r="HT94" s="210"/>
      <c r="HU94" s="210"/>
      <c r="HV94" s="210"/>
      <c r="HW94" s="210"/>
      <c r="HX94" s="210"/>
      <c r="HY94" s="210"/>
      <c r="HZ94" s="210"/>
      <c r="IA94" s="210"/>
      <c r="IB94" s="210"/>
      <c r="IC94" s="210"/>
      <c r="ID94" s="210"/>
      <c r="IE94" s="210"/>
      <c r="IF94" s="210"/>
      <c r="IG94" s="210"/>
      <c r="IH94" s="210"/>
      <c r="II94" s="210"/>
      <c r="IJ94" s="210"/>
      <c r="IK94" s="210"/>
      <c r="IL94" s="210"/>
      <c r="IM94" s="210"/>
      <c r="IN94" s="210"/>
      <c r="IO94" s="210"/>
      <c r="IP94" s="210"/>
      <c r="IQ94" s="210"/>
      <c r="IR94" s="210"/>
      <c r="IS94" s="210"/>
      <c r="IT94" s="210"/>
      <c r="IU94" s="210"/>
      <c r="IV94" s="210"/>
      <c r="IW94" s="210"/>
      <c r="IX94" s="210"/>
      <c r="IY94" s="210"/>
      <c r="IZ94" s="210"/>
      <c r="JA94" s="210"/>
      <c r="JB94" s="210"/>
      <c r="JC94" s="210"/>
      <c r="JD94" s="210"/>
      <c r="JE94" s="210"/>
      <c r="JF94" s="210"/>
      <c r="JG94" s="210"/>
      <c r="JH94" s="210"/>
      <c r="JI94" s="210"/>
      <c r="JJ94" s="210"/>
      <c r="JK94" s="210"/>
      <c r="JL94" s="210"/>
      <c r="JM94" s="210"/>
      <c r="JN94" s="210"/>
      <c r="JO94" s="210"/>
      <c r="JP94" s="210"/>
      <c r="JQ94" s="210"/>
      <c r="JR94" s="210"/>
      <c r="JS94" s="210"/>
      <c r="JT94" s="210"/>
      <c r="JU94" s="210"/>
      <c r="JV94" s="210"/>
    </row>
    <row r="95" spans="1:282" ht="12.95">
      <c r="A95" s="34" t="s">
        <v>76</v>
      </c>
      <c r="B95" s="49" t="e">
        <f>B84/B87</f>
        <v>#DIV/0!</v>
      </c>
      <c r="C95" s="49"/>
    </row>
  </sheetData>
  <mergeCells count="2">
    <mergeCell ref="A1:C1"/>
    <mergeCell ref="A2:C2"/>
  </mergeCells>
  <pageMargins left="0.25" right="0.25" top="0.75" bottom="0.75" header="0.3" footer="0.3"/>
  <pageSetup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76FBA-15F8-4616-9FB4-FF09149BF824}">
  <sheetPr>
    <tabColor theme="2" tint="-0.249977111117893"/>
    <pageSetUpPr fitToPage="1"/>
  </sheetPr>
  <dimension ref="A1:JV95"/>
  <sheetViews>
    <sheetView topLeftCell="A77" workbookViewId="0">
      <selection activeCell="C91" sqref="C91"/>
    </sheetView>
  </sheetViews>
  <sheetFormatPr defaultColWidth="9.140625" defaultRowHeight="12.6"/>
  <cols>
    <col min="1" max="1" width="37.28515625" style="68" customWidth="1"/>
    <col min="2" max="2" width="15.5703125" style="69" customWidth="1"/>
    <col min="3" max="3" width="68.28515625" style="68" customWidth="1"/>
    <col min="4" max="16384" width="9.140625" style="68"/>
  </cols>
  <sheetData>
    <row r="1" spans="1:4" s="94" customFormat="1" ht="46.15" customHeight="1">
      <c r="A1" s="291" t="s">
        <v>91</v>
      </c>
      <c r="B1" s="291"/>
      <c r="C1" s="291"/>
    </row>
    <row r="2" spans="1:4" s="94" customFormat="1" ht="46.15" customHeight="1">
      <c r="A2" s="299" t="s">
        <v>92</v>
      </c>
      <c r="B2" s="292"/>
      <c r="C2" s="292"/>
    </row>
    <row r="3" spans="1:4" s="76" customFormat="1" ht="14.65" customHeight="1">
      <c r="A3" s="88"/>
      <c r="B3" s="88"/>
      <c r="C3" s="88"/>
    </row>
    <row r="4" spans="1:4" s="124" customFormat="1" ht="15.6">
      <c r="A4" s="122" t="s">
        <v>93</v>
      </c>
      <c r="B4" s="123"/>
    </row>
    <row r="5" spans="1:4" s="84" customFormat="1" ht="15.6">
      <c r="A5" s="84" t="s">
        <v>94</v>
      </c>
      <c r="B5" s="85"/>
    </row>
    <row r="7" spans="1:4" ht="12.95" thickBot="1">
      <c r="A7" s="97" t="s">
        <v>95</v>
      </c>
    </row>
    <row r="8" spans="1:4" s="92" customFormat="1" ht="17.25" customHeight="1">
      <c r="A8" s="125" t="s">
        <v>96</v>
      </c>
      <c r="B8" s="126"/>
      <c r="C8" s="127"/>
      <c r="D8" s="127" t="s">
        <v>97</v>
      </c>
    </row>
    <row r="9" spans="1:4" s="74" customFormat="1" ht="26.1">
      <c r="A9" s="128" t="s">
        <v>98</v>
      </c>
      <c r="B9" s="78" t="s">
        <v>99</v>
      </c>
      <c r="C9" s="129" t="s">
        <v>100</v>
      </c>
      <c r="D9" s="129"/>
    </row>
    <row r="10" spans="1:4" s="72" customFormat="1" ht="12.95">
      <c r="A10" s="161" t="s">
        <v>26</v>
      </c>
      <c r="B10" s="167"/>
      <c r="C10" s="168"/>
      <c r="D10" s="151"/>
    </row>
    <row r="11" spans="1:4" s="72" customFormat="1" ht="12.95">
      <c r="A11" s="130"/>
      <c r="B11" s="89"/>
      <c r="C11" s="131"/>
      <c r="D11" s="151"/>
    </row>
    <row r="12" spans="1:4" s="72" customFormat="1" ht="12.95">
      <c r="A12" s="130"/>
      <c r="B12" s="89"/>
      <c r="C12" s="131"/>
      <c r="D12" s="151"/>
    </row>
    <row r="13" spans="1:4" s="72" customFormat="1" ht="12.95">
      <c r="A13" s="130"/>
      <c r="B13" s="89"/>
      <c r="C13" s="131"/>
      <c r="D13" s="151"/>
    </row>
    <row r="14" spans="1:4" s="72" customFormat="1" ht="12.95">
      <c r="A14" s="130"/>
      <c r="B14" s="89"/>
      <c r="C14" s="131"/>
      <c r="D14" s="151"/>
    </row>
    <row r="15" spans="1:4" s="72" customFormat="1" ht="12.95">
      <c r="A15" s="130"/>
      <c r="B15" s="89"/>
      <c r="C15" s="131"/>
      <c r="D15" s="151"/>
    </row>
    <row r="16" spans="1:4" s="72" customFormat="1" ht="12.95">
      <c r="A16" s="130"/>
      <c r="B16" s="89"/>
      <c r="C16" s="131"/>
      <c r="D16" s="151"/>
    </row>
    <row r="17" spans="1:4" s="72" customFormat="1">
      <c r="A17" s="154" t="s">
        <v>27</v>
      </c>
      <c r="B17" s="89">
        <f>SUM(B11:B16)</f>
        <v>0</v>
      </c>
      <c r="C17" s="169" t="s">
        <v>101</v>
      </c>
      <c r="D17" s="151"/>
    </row>
    <row r="18" spans="1:4" s="72" customFormat="1" ht="12.95">
      <c r="A18" s="166" t="s">
        <v>28</v>
      </c>
      <c r="B18" s="167"/>
      <c r="C18" s="168"/>
      <c r="D18" s="151"/>
    </row>
    <row r="19" spans="1:4" s="72" customFormat="1" ht="12.95">
      <c r="A19" s="130"/>
      <c r="B19" s="89"/>
      <c r="C19" s="131"/>
      <c r="D19" s="151"/>
    </row>
    <row r="20" spans="1:4" s="72" customFormat="1" ht="12.95">
      <c r="A20" s="130"/>
      <c r="B20" s="89"/>
      <c r="C20" s="131"/>
      <c r="D20" s="151"/>
    </row>
    <row r="21" spans="1:4" s="72" customFormat="1" ht="12.95">
      <c r="A21" s="130"/>
      <c r="B21" s="89"/>
      <c r="C21" s="131"/>
      <c r="D21" s="151"/>
    </row>
    <row r="22" spans="1:4" s="72" customFormat="1" ht="12.95">
      <c r="A22" s="130"/>
      <c r="B22" s="89"/>
      <c r="C22" s="131"/>
      <c r="D22" s="151"/>
    </row>
    <row r="23" spans="1:4" s="72" customFormat="1">
      <c r="A23" s="154" t="s">
        <v>29</v>
      </c>
      <c r="B23" s="89">
        <f>SUM(B19:B22)</f>
        <v>0</v>
      </c>
      <c r="C23" s="169" t="s">
        <v>101</v>
      </c>
      <c r="D23" s="151"/>
    </row>
    <row r="24" spans="1:4" s="72" customFormat="1" ht="12.95">
      <c r="A24" s="163" t="s">
        <v>30</v>
      </c>
      <c r="B24" s="167"/>
      <c r="C24" s="168"/>
      <c r="D24" s="151"/>
    </row>
    <row r="25" spans="1:4" s="72" customFormat="1" ht="12.95">
      <c r="A25" s="164"/>
      <c r="B25" s="162"/>
      <c r="C25" s="131"/>
      <c r="D25" s="151"/>
    </row>
    <row r="26" spans="1:4" s="72" customFormat="1" ht="12.95">
      <c r="A26" s="164"/>
      <c r="B26" s="162"/>
      <c r="C26" s="131"/>
      <c r="D26" s="151"/>
    </row>
    <row r="27" spans="1:4" s="72" customFormat="1" ht="12.95">
      <c r="A27" s="164"/>
      <c r="B27" s="162"/>
      <c r="C27" s="131"/>
      <c r="D27" s="151"/>
    </row>
    <row r="28" spans="1:4" s="72" customFormat="1" ht="12.95">
      <c r="A28" s="165"/>
      <c r="B28" s="162" t="s">
        <v>102</v>
      </c>
      <c r="C28" s="131"/>
      <c r="D28" s="151"/>
    </row>
    <row r="29" spans="1:4" s="72" customFormat="1">
      <c r="A29" s="154" t="s">
        <v>103</v>
      </c>
      <c r="B29" s="89">
        <f>SUM(B25:B28)</f>
        <v>0</v>
      </c>
      <c r="C29" s="169" t="s">
        <v>101</v>
      </c>
      <c r="D29" s="151"/>
    </row>
    <row r="30" spans="1:4" s="70" customFormat="1" ht="12.95">
      <c r="A30" s="133" t="s">
        <v>104</v>
      </c>
      <c r="B30" s="90">
        <f>B17+B23+B29</f>
        <v>0</v>
      </c>
      <c r="C30" s="134"/>
      <c r="D30" s="152">
        <f>SUM(D10:D29)</f>
        <v>0</v>
      </c>
    </row>
    <row r="31" spans="1:4" s="72" customFormat="1" ht="12.95">
      <c r="A31" s="130"/>
      <c r="B31" s="89"/>
      <c r="C31" s="132"/>
    </row>
    <row r="32" spans="1:4" s="72" customFormat="1" ht="12.95">
      <c r="A32" s="130"/>
      <c r="B32" s="89"/>
      <c r="C32" s="132"/>
    </row>
    <row r="33" spans="1:4" s="72" customFormat="1" ht="12.95">
      <c r="A33" s="130"/>
      <c r="B33" s="89"/>
      <c r="C33" s="132"/>
    </row>
    <row r="34" spans="1:4" s="72" customFormat="1" ht="12.95">
      <c r="A34" s="130"/>
      <c r="B34" s="89"/>
      <c r="C34" s="132"/>
    </row>
    <row r="35" spans="1:4" s="72" customFormat="1" ht="12.95">
      <c r="A35" s="130"/>
      <c r="B35" s="89" t="s">
        <v>102</v>
      </c>
      <c r="C35" s="132"/>
    </row>
    <row r="36" spans="1:4" s="72" customFormat="1">
      <c r="A36" s="135"/>
      <c r="B36" s="89"/>
      <c r="C36" s="132"/>
    </row>
    <row r="37" spans="1:4" s="70" customFormat="1" ht="12.95">
      <c r="A37" s="133" t="s">
        <v>105</v>
      </c>
      <c r="B37" s="90">
        <f>SUM(B31:B36)</f>
        <v>0</v>
      </c>
      <c r="C37" s="134"/>
      <c r="D37" s="150" t="e">
        <f>B37/B30</f>
        <v>#DIV/0!</v>
      </c>
    </row>
    <row r="38" spans="1:4" s="70" customFormat="1" ht="12.95">
      <c r="A38" s="133" t="s">
        <v>106</v>
      </c>
      <c r="B38" s="79">
        <f>B30+B37</f>
        <v>0</v>
      </c>
      <c r="C38" s="134"/>
    </row>
    <row r="39" spans="1:4">
      <c r="A39" s="136"/>
      <c r="C39" s="137"/>
    </row>
    <row r="40" spans="1:4" ht="12" customHeight="1">
      <c r="A40" s="136"/>
      <c r="C40" s="137"/>
    </row>
    <row r="41" spans="1:4" s="92" customFormat="1" ht="17.25" customHeight="1">
      <c r="A41" s="138" t="s">
        <v>42</v>
      </c>
      <c r="B41" s="91"/>
      <c r="C41" s="139"/>
    </row>
    <row r="42" spans="1:4" s="74" customFormat="1" ht="26.1">
      <c r="A42" s="140" t="s">
        <v>17</v>
      </c>
      <c r="B42" s="75" t="s">
        <v>99</v>
      </c>
      <c r="C42" s="129" t="s">
        <v>100</v>
      </c>
    </row>
    <row r="43" spans="1:4" s="72" customFormat="1">
      <c r="A43" s="141"/>
      <c r="B43" s="73"/>
      <c r="C43" s="142"/>
    </row>
    <row r="44" spans="1:4" s="72" customFormat="1">
      <c r="A44" s="141"/>
      <c r="B44" s="73"/>
      <c r="C44" s="142"/>
    </row>
    <row r="45" spans="1:4" s="72" customFormat="1">
      <c r="A45" s="141"/>
      <c r="B45" s="73"/>
      <c r="C45" s="142"/>
    </row>
    <row r="46" spans="1:4" s="72" customFormat="1">
      <c r="A46" s="141"/>
      <c r="B46" s="73"/>
      <c r="C46" s="142"/>
    </row>
    <row r="47" spans="1:4" s="72" customFormat="1">
      <c r="A47" s="141"/>
      <c r="B47" s="73"/>
      <c r="C47" s="142"/>
    </row>
    <row r="48" spans="1:4" s="72" customFormat="1">
      <c r="A48" s="141"/>
      <c r="B48" s="73"/>
      <c r="C48" s="142"/>
    </row>
    <row r="49" spans="1:3" s="72" customFormat="1">
      <c r="A49" s="141"/>
      <c r="B49" s="73"/>
      <c r="C49" s="142"/>
    </row>
    <row r="50" spans="1:3" s="70" customFormat="1" ht="12.95">
      <c r="A50" s="133" t="s">
        <v>107</v>
      </c>
      <c r="B50" s="71">
        <f>SUM(B43:B49)</f>
        <v>0</v>
      </c>
      <c r="C50" s="143"/>
    </row>
    <row r="51" spans="1:3">
      <c r="A51" s="136"/>
      <c r="C51" s="137"/>
    </row>
    <row r="52" spans="1:3">
      <c r="A52" s="136"/>
      <c r="C52" s="137"/>
    </row>
    <row r="53" spans="1:3" s="92" customFormat="1" ht="17.25" customHeight="1">
      <c r="A53" s="138" t="s">
        <v>58</v>
      </c>
      <c r="B53" s="91"/>
      <c r="C53" s="139"/>
    </row>
    <row r="54" spans="1:3" s="74" customFormat="1" ht="26.1">
      <c r="A54" s="140" t="s">
        <v>17</v>
      </c>
      <c r="B54" s="75" t="s">
        <v>99</v>
      </c>
      <c r="C54" s="129" t="s">
        <v>100</v>
      </c>
    </row>
    <row r="55" spans="1:3" s="74" customFormat="1" ht="12.95">
      <c r="A55" s="141"/>
      <c r="B55" s="77"/>
      <c r="C55" s="144"/>
    </row>
    <row r="56" spans="1:3" s="74" customFormat="1" ht="12.95">
      <c r="A56" s="141"/>
      <c r="B56" s="77"/>
      <c r="C56" s="144"/>
    </row>
    <row r="57" spans="1:3" s="74" customFormat="1" ht="12.95">
      <c r="A57" s="141"/>
      <c r="B57" s="77"/>
      <c r="C57" s="144"/>
    </row>
    <row r="58" spans="1:3" s="74" customFormat="1" ht="12.95">
      <c r="A58" s="141"/>
      <c r="B58" s="77"/>
      <c r="C58" s="144"/>
    </row>
    <row r="59" spans="1:3" s="74" customFormat="1" ht="12.95">
      <c r="A59" s="141"/>
      <c r="B59" s="77"/>
      <c r="C59" s="144"/>
    </row>
    <row r="60" spans="1:3" s="74" customFormat="1" ht="12.95">
      <c r="A60" s="141"/>
      <c r="B60" s="77"/>
      <c r="C60" s="144"/>
    </row>
    <row r="61" spans="1:3" s="74" customFormat="1" ht="12.95">
      <c r="A61" s="141"/>
      <c r="B61" s="77"/>
      <c r="C61" s="144"/>
    </row>
    <row r="62" spans="1:3" s="74" customFormat="1" ht="12.95">
      <c r="A62" s="141"/>
      <c r="B62" s="77"/>
      <c r="C62" s="144"/>
    </row>
    <row r="63" spans="1:3" s="74" customFormat="1" ht="12.95">
      <c r="A63" s="141"/>
      <c r="B63" s="77"/>
      <c r="C63" s="144"/>
    </row>
    <row r="64" spans="1:3" s="74" customFormat="1" ht="12.95">
      <c r="A64" s="141"/>
      <c r="B64" s="77"/>
      <c r="C64" s="144"/>
    </row>
    <row r="65" spans="1:3" s="74" customFormat="1" ht="12.95">
      <c r="A65" s="141"/>
      <c r="B65" s="77"/>
      <c r="C65" s="144"/>
    </row>
    <row r="66" spans="1:3" s="74" customFormat="1" ht="12.95">
      <c r="A66" s="141"/>
      <c r="B66" s="73"/>
      <c r="C66" s="144"/>
    </row>
    <row r="67" spans="1:3" s="74" customFormat="1" ht="18" customHeight="1">
      <c r="A67" s="145"/>
      <c r="B67" s="80"/>
      <c r="C67" s="144"/>
    </row>
    <row r="68" spans="1:3" s="74" customFormat="1" ht="16.5" customHeight="1">
      <c r="A68" s="141"/>
      <c r="B68" s="77"/>
      <c r="C68" s="142"/>
    </row>
    <row r="69" spans="1:3" s="74" customFormat="1" ht="15" customHeight="1">
      <c r="A69" s="141"/>
      <c r="B69" s="73"/>
      <c r="C69" s="146"/>
    </row>
    <row r="70" spans="1:3" s="70" customFormat="1" ht="12.95">
      <c r="A70" s="133" t="s">
        <v>108</v>
      </c>
      <c r="B70" s="81">
        <f>SUM(B55:B69)</f>
        <v>0</v>
      </c>
      <c r="C70" s="143"/>
    </row>
    <row r="71" spans="1:3">
      <c r="A71" s="136"/>
      <c r="C71" s="137"/>
    </row>
    <row r="72" spans="1:3">
      <c r="A72" s="136"/>
      <c r="C72" s="137"/>
    </row>
    <row r="73" spans="1:3" s="92" customFormat="1" ht="17.25" customHeight="1">
      <c r="A73" s="138" t="s">
        <v>109</v>
      </c>
      <c r="B73" s="91"/>
      <c r="C73" s="139"/>
    </row>
    <row r="74" spans="1:3" s="74" customFormat="1" ht="26.1">
      <c r="A74" s="140" t="s">
        <v>17</v>
      </c>
      <c r="B74" s="75" t="s">
        <v>99</v>
      </c>
      <c r="C74" s="129" t="s">
        <v>100</v>
      </c>
    </row>
    <row r="75" spans="1:3" s="72" customFormat="1">
      <c r="A75" s="141" t="s">
        <v>110</v>
      </c>
      <c r="B75" s="77"/>
      <c r="C75" s="142"/>
    </row>
    <row r="76" spans="1:3" s="72" customFormat="1">
      <c r="A76" s="141"/>
      <c r="B76" s="77"/>
      <c r="C76" s="142"/>
    </row>
    <row r="77" spans="1:3" s="72" customFormat="1">
      <c r="A77" s="141"/>
      <c r="B77" s="77"/>
      <c r="C77" s="142"/>
    </row>
    <row r="78" spans="1:3" s="72" customFormat="1">
      <c r="A78" s="141"/>
      <c r="B78" s="77"/>
      <c r="C78" s="142"/>
    </row>
    <row r="79" spans="1:3" s="72" customFormat="1">
      <c r="A79" s="141"/>
      <c r="B79" s="77"/>
      <c r="C79" s="142"/>
    </row>
    <row r="80" spans="1:3" s="72" customFormat="1">
      <c r="A80" s="141"/>
      <c r="B80" s="77"/>
      <c r="C80" s="142"/>
    </row>
    <row r="81" spans="1:282" s="72" customFormat="1">
      <c r="A81" s="141"/>
      <c r="B81" s="77"/>
      <c r="C81" s="142"/>
    </row>
    <row r="82" spans="1:282" s="72" customFormat="1">
      <c r="A82" s="141"/>
      <c r="B82" s="77"/>
      <c r="C82" s="142"/>
    </row>
    <row r="83" spans="1:282" s="72" customFormat="1">
      <c r="A83" s="141"/>
      <c r="B83" s="77"/>
      <c r="C83" s="142"/>
    </row>
    <row r="84" spans="1:282" s="70" customFormat="1" ht="12.95">
      <c r="A84" s="133" t="s">
        <v>111</v>
      </c>
      <c r="B84" s="71">
        <f>SUM(B75:B83)</f>
        <v>0</v>
      </c>
      <c r="C84" s="143"/>
    </row>
    <row r="85" spans="1:282">
      <c r="A85" s="136"/>
      <c r="C85" s="137"/>
    </row>
    <row r="86" spans="1:282">
      <c r="A86" s="136"/>
      <c r="C86" s="137"/>
    </row>
    <row r="87" spans="1:282" s="93" customFormat="1" ht="26.25" customHeight="1" thickBot="1">
      <c r="A87" s="147" t="s">
        <v>112</v>
      </c>
      <c r="B87" s="148">
        <f>B84+B70+B50+B38</f>
        <v>0</v>
      </c>
      <c r="C87" s="149"/>
    </row>
    <row r="89" spans="1:282" s="13" customFormat="1">
      <c r="A89" s="32" t="s">
        <v>113</v>
      </c>
      <c r="B89" s="172"/>
      <c r="C89" s="172"/>
      <c r="D89" s="173"/>
      <c r="E89" s="173"/>
      <c r="F89" s="173"/>
      <c r="G89" s="173"/>
      <c r="H89" s="172"/>
      <c r="I89" s="172"/>
      <c r="J89" s="173"/>
      <c r="K89" s="173"/>
      <c r="L89" s="173"/>
      <c r="M89" s="172"/>
      <c r="N89" s="172"/>
      <c r="O89" s="172"/>
      <c r="P89" s="173"/>
      <c r="Q89" s="173"/>
      <c r="R89" s="173"/>
      <c r="S89" s="172"/>
      <c r="T89" s="172"/>
      <c r="U89" s="210"/>
      <c r="V89" s="210"/>
      <c r="W89" s="210"/>
      <c r="X89" s="210"/>
      <c r="Y89" s="210"/>
      <c r="Z89" s="210"/>
      <c r="AA89" s="210"/>
      <c r="AB89" s="210"/>
      <c r="AC89" s="210"/>
      <c r="AD89" s="210"/>
      <c r="AE89" s="210"/>
      <c r="AF89" s="210"/>
      <c r="AG89" s="210"/>
      <c r="AH89" s="210"/>
      <c r="AI89" s="210"/>
      <c r="AJ89" s="210"/>
      <c r="AK89" s="210"/>
      <c r="AL89" s="210"/>
      <c r="AM89" s="210"/>
      <c r="AN89" s="210"/>
      <c r="AO89" s="210"/>
      <c r="AP89" s="210"/>
      <c r="AQ89" s="210"/>
      <c r="AR89" s="210"/>
      <c r="AS89" s="210"/>
      <c r="AT89" s="210"/>
      <c r="AU89" s="210"/>
      <c r="AV89" s="210"/>
      <c r="AW89" s="210"/>
      <c r="AX89" s="210"/>
      <c r="AY89" s="210"/>
      <c r="AZ89" s="210"/>
      <c r="BA89" s="210"/>
      <c r="BB89" s="210"/>
      <c r="BC89" s="210"/>
      <c r="BD89" s="210"/>
      <c r="BE89" s="210"/>
      <c r="BF89" s="210"/>
      <c r="BG89" s="210"/>
      <c r="BH89" s="210"/>
      <c r="BI89" s="210"/>
      <c r="BJ89" s="210"/>
      <c r="BK89" s="210"/>
      <c r="BL89" s="210"/>
      <c r="BM89" s="210"/>
      <c r="BN89" s="210"/>
      <c r="BO89" s="210"/>
      <c r="BP89" s="210"/>
      <c r="BQ89" s="210"/>
      <c r="BR89" s="210"/>
      <c r="BS89" s="210"/>
      <c r="BT89" s="210"/>
      <c r="BU89" s="210"/>
      <c r="BV89" s="210"/>
      <c r="BW89" s="210"/>
      <c r="BX89" s="210"/>
      <c r="BY89" s="210"/>
      <c r="BZ89" s="210"/>
      <c r="CA89" s="210"/>
      <c r="CB89" s="210"/>
      <c r="CC89" s="210"/>
      <c r="CD89" s="210"/>
      <c r="CE89" s="210"/>
      <c r="CF89" s="210"/>
      <c r="CG89" s="210"/>
      <c r="CH89" s="210"/>
      <c r="CI89" s="210"/>
      <c r="CJ89" s="210"/>
      <c r="CK89" s="210"/>
      <c r="CL89" s="210"/>
      <c r="CM89" s="210"/>
      <c r="CN89" s="210"/>
      <c r="CO89" s="210"/>
      <c r="CP89" s="210"/>
      <c r="CQ89" s="210"/>
      <c r="CR89" s="210"/>
      <c r="CS89" s="210"/>
      <c r="CT89" s="210"/>
      <c r="CU89" s="210"/>
      <c r="CV89" s="210"/>
      <c r="CW89" s="210"/>
      <c r="CX89" s="210"/>
      <c r="CY89" s="210"/>
      <c r="CZ89" s="210"/>
      <c r="DA89" s="210"/>
      <c r="DB89" s="210"/>
      <c r="DC89" s="210"/>
      <c r="DD89" s="210"/>
      <c r="DE89" s="210"/>
      <c r="DF89" s="210"/>
      <c r="DG89" s="210"/>
      <c r="DH89" s="210"/>
      <c r="DI89" s="210"/>
      <c r="DJ89" s="210"/>
      <c r="DK89" s="210"/>
      <c r="DL89" s="210"/>
      <c r="DM89" s="210"/>
      <c r="DN89" s="210"/>
      <c r="DO89" s="210"/>
      <c r="DP89" s="210"/>
      <c r="DQ89" s="210"/>
      <c r="DR89" s="210"/>
      <c r="DS89" s="210"/>
      <c r="DT89" s="210"/>
      <c r="DU89" s="210"/>
      <c r="DV89" s="210"/>
      <c r="DW89" s="210"/>
      <c r="DX89" s="210"/>
      <c r="DY89" s="210"/>
      <c r="DZ89" s="210"/>
      <c r="EA89" s="210"/>
      <c r="EB89" s="210"/>
      <c r="EC89" s="210"/>
      <c r="ED89" s="210"/>
      <c r="EE89" s="210"/>
      <c r="EF89" s="210"/>
      <c r="EG89" s="210"/>
      <c r="EH89" s="210"/>
      <c r="EI89" s="210"/>
      <c r="EJ89" s="210"/>
      <c r="EK89" s="210"/>
      <c r="EL89" s="210"/>
      <c r="EM89" s="210"/>
      <c r="EN89" s="210"/>
      <c r="EO89" s="210"/>
      <c r="EP89" s="210"/>
      <c r="EQ89" s="210"/>
      <c r="ER89" s="210"/>
      <c r="ES89" s="210"/>
      <c r="ET89" s="210"/>
      <c r="EU89" s="210"/>
      <c r="EV89" s="210"/>
      <c r="EW89" s="210"/>
      <c r="EX89" s="210"/>
      <c r="EY89" s="210"/>
      <c r="EZ89" s="210"/>
      <c r="FA89" s="210"/>
      <c r="FB89" s="210"/>
      <c r="FC89" s="210"/>
      <c r="FD89" s="210"/>
      <c r="FE89" s="210"/>
      <c r="FF89" s="210"/>
      <c r="FG89" s="210"/>
      <c r="FH89" s="210"/>
      <c r="FI89" s="210"/>
      <c r="FJ89" s="210"/>
      <c r="FK89" s="210"/>
      <c r="FL89" s="210"/>
      <c r="FM89" s="210"/>
      <c r="FN89" s="210"/>
      <c r="FO89" s="210"/>
      <c r="FP89" s="210"/>
      <c r="FQ89" s="210"/>
      <c r="FR89" s="210"/>
      <c r="FS89" s="210"/>
      <c r="FT89" s="210"/>
      <c r="FU89" s="210"/>
      <c r="FV89" s="210"/>
      <c r="FW89" s="210"/>
      <c r="FX89" s="210"/>
      <c r="FY89" s="210"/>
      <c r="FZ89" s="210"/>
      <c r="GA89" s="210"/>
      <c r="GB89" s="210"/>
      <c r="GC89" s="210"/>
      <c r="GD89" s="210"/>
      <c r="GE89" s="210"/>
      <c r="GF89" s="210"/>
      <c r="GG89" s="210"/>
      <c r="GH89" s="210"/>
      <c r="GI89" s="210"/>
      <c r="GJ89" s="210"/>
      <c r="GK89" s="210"/>
      <c r="GL89" s="210"/>
      <c r="GM89" s="210"/>
      <c r="GN89" s="210"/>
      <c r="GO89" s="210"/>
      <c r="GP89" s="210"/>
      <c r="GQ89" s="210"/>
      <c r="GR89" s="210"/>
      <c r="GS89" s="210"/>
      <c r="GT89" s="210"/>
      <c r="GU89" s="210"/>
      <c r="GV89" s="210"/>
      <c r="GW89" s="210"/>
      <c r="GX89" s="210"/>
      <c r="GY89" s="210"/>
      <c r="GZ89" s="210"/>
      <c r="HA89" s="210"/>
      <c r="HB89" s="210"/>
      <c r="HC89" s="210"/>
      <c r="HD89" s="210"/>
      <c r="HE89" s="210"/>
      <c r="HF89" s="210"/>
      <c r="HG89" s="210"/>
      <c r="HH89" s="210"/>
      <c r="HI89" s="210"/>
      <c r="HJ89" s="210"/>
      <c r="HK89" s="210"/>
      <c r="HL89" s="210"/>
      <c r="HM89" s="210"/>
      <c r="HN89" s="210"/>
      <c r="HO89" s="210"/>
      <c r="HP89" s="210"/>
      <c r="HQ89" s="210"/>
      <c r="HR89" s="210"/>
      <c r="HS89" s="210"/>
      <c r="HT89" s="210"/>
      <c r="HU89" s="210"/>
      <c r="HV89" s="210"/>
      <c r="HW89" s="210"/>
      <c r="HX89" s="210"/>
      <c r="HY89" s="210"/>
      <c r="HZ89" s="210"/>
      <c r="IA89" s="210"/>
      <c r="IB89" s="210"/>
      <c r="IC89" s="210"/>
      <c r="ID89" s="210"/>
      <c r="IE89" s="210"/>
      <c r="IF89" s="210"/>
      <c r="IG89" s="210"/>
      <c r="IH89" s="210"/>
      <c r="II89" s="210"/>
      <c r="IJ89" s="210"/>
      <c r="IK89" s="210"/>
      <c r="IL89" s="210"/>
      <c r="IM89" s="210"/>
      <c r="IN89" s="210"/>
      <c r="IO89" s="210"/>
      <c r="IP89" s="210"/>
      <c r="IQ89" s="210"/>
      <c r="IR89" s="210"/>
      <c r="IS89" s="210"/>
      <c r="IT89" s="210"/>
      <c r="IU89" s="210"/>
      <c r="IV89" s="210"/>
      <c r="IW89" s="210"/>
      <c r="IX89" s="210"/>
      <c r="IY89" s="210"/>
      <c r="IZ89" s="210"/>
      <c r="JA89" s="210"/>
      <c r="JB89" s="210"/>
      <c r="JC89" s="210"/>
      <c r="JD89" s="210"/>
      <c r="JE89" s="210"/>
      <c r="JF89" s="210"/>
      <c r="JG89" s="210"/>
      <c r="JH89" s="210"/>
      <c r="JI89" s="210"/>
      <c r="JJ89" s="210"/>
      <c r="JK89" s="210"/>
      <c r="JL89" s="210"/>
      <c r="JM89" s="210"/>
      <c r="JN89" s="210"/>
      <c r="JO89" s="210"/>
      <c r="JP89" s="210"/>
      <c r="JQ89" s="210"/>
      <c r="JR89" s="210"/>
      <c r="JS89" s="210"/>
      <c r="JT89" s="210"/>
      <c r="JU89" s="210"/>
      <c r="JV89" s="210"/>
    </row>
    <row r="90" spans="1:282" s="13" customFormat="1">
      <c r="A90" s="172"/>
      <c r="B90" s="172"/>
      <c r="C90" s="172"/>
      <c r="D90" s="173"/>
      <c r="E90" s="173"/>
      <c r="F90" s="173"/>
      <c r="G90" s="173"/>
      <c r="H90" s="172"/>
      <c r="I90" s="172"/>
      <c r="J90" s="173"/>
      <c r="K90" s="173"/>
      <c r="L90" s="173"/>
      <c r="M90" s="172"/>
      <c r="N90" s="172"/>
      <c r="O90" s="172"/>
      <c r="P90" s="173"/>
      <c r="Q90" s="173"/>
      <c r="R90" s="173"/>
      <c r="S90" s="172"/>
      <c r="T90" s="172"/>
      <c r="U90" s="210"/>
      <c r="V90" s="210"/>
      <c r="W90" s="210"/>
      <c r="X90" s="210"/>
      <c r="Y90" s="210"/>
      <c r="Z90" s="210"/>
      <c r="AA90" s="210"/>
      <c r="AB90" s="210"/>
      <c r="AC90" s="210"/>
      <c r="AD90" s="210"/>
      <c r="AE90" s="210"/>
      <c r="AF90" s="210"/>
      <c r="AG90" s="210"/>
      <c r="AH90" s="210"/>
      <c r="AI90" s="210"/>
      <c r="AJ90" s="210"/>
      <c r="AK90" s="210"/>
      <c r="AL90" s="210"/>
      <c r="AM90" s="210"/>
      <c r="AN90" s="210"/>
      <c r="AO90" s="210"/>
      <c r="AP90" s="210"/>
      <c r="AQ90" s="210"/>
      <c r="AR90" s="210"/>
      <c r="AS90" s="210"/>
      <c r="AT90" s="210"/>
      <c r="AU90" s="210"/>
      <c r="AV90" s="210"/>
      <c r="AW90" s="210"/>
      <c r="AX90" s="210"/>
      <c r="AY90" s="210"/>
      <c r="AZ90" s="210"/>
      <c r="BA90" s="210"/>
      <c r="BB90" s="210"/>
      <c r="BC90" s="210"/>
      <c r="BD90" s="210"/>
      <c r="BE90" s="210"/>
      <c r="BF90" s="210"/>
      <c r="BG90" s="210"/>
      <c r="BH90" s="210"/>
      <c r="BI90" s="210"/>
      <c r="BJ90" s="210"/>
      <c r="BK90" s="210"/>
      <c r="BL90" s="210"/>
      <c r="BM90" s="210"/>
      <c r="BN90" s="210"/>
      <c r="BO90" s="210"/>
      <c r="BP90" s="210"/>
      <c r="BQ90" s="210"/>
      <c r="BR90" s="210"/>
      <c r="BS90" s="210"/>
      <c r="BT90" s="210"/>
      <c r="BU90" s="210"/>
      <c r="BV90" s="210"/>
      <c r="BW90" s="210"/>
      <c r="BX90" s="210"/>
      <c r="BY90" s="210"/>
      <c r="BZ90" s="210"/>
      <c r="CA90" s="210"/>
      <c r="CB90" s="210"/>
      <c r="CC90" s="210"/>
      <c r="CD90" s="210"/>
      <c r="CE90" s="210"/>
      <c r="CF90" s="210"/>
      <c r="CG90" s="210"/>
      <c r="CH90" s="210"/>
      <c r="CI90" s="210"/>
      <c r="CJ90" s="210"/>
      <c r="CK90" s="210"/>
      <c r="CL90" s="210"/>
      <c r="CM90" s="210"/>
      <c r="CN90" s="210"/>
      <c r="CO90" s="210"/>
      <c r="CP90" s="210"/>
      <c r="CQ90" s="210"/>
      <c r="CR90" s="210"/>
      <c r="CS90" s="210"/>
      <c r="CT90" s="210"/>
      <c r="CU90" s="210"/>
      <c r="CV90" s="210"/>
      <c r="CW90" s="210"/>
      <c r="CX90" s="210"/>
      <c r="CY90" s="210"/>
      <c r="CZ90" s="210"/>
      <c r="DA90" s="210"/>
      <c r="DB90" s="210"/>
      <c r="DC90" s="210"/>
      <c r="DD90" s="210"/>
      <c r="DE90" s="210"/>
      <c r="DF90" s="210"/>
      <c r="DG90" s="210"/>
      <c r="DH90" s="210"/>
      <c r="DI90" s="210"/>
      <c r="DJ90" s="210"/>
      <c r="DK90" s="210"/>
      <c r="DL90" s="210"/>
      <c r="DM90" s="210"/>
      <c r="DN90" s="210"/>
      <c r="DO90" s="210"/>
      <c r="DP90" s="210"/>
      <c r="DQ90" s="210"/>
      <c r="DR90" s="210"/>
      <c r="DS90" s="210"/>
      <c r="DT90" s="210"/>
      <c r="DU90" s="210"/>
      <c r="DV90" s="210"/>
      <c r="DW90" s="210"/>
      <c r="DX90" s="210"/>
      <c r="DY90" s="210"/>
      <c r="DZ90" s="210"/>
      <c r="EA90" s="210"/>
      <c r="EB90" s="210"/>
      <c r="EC90" s="210"/>
      <c r="ED90" s="210"/>
      <c r="EE90" s="210"/>
      <c r="EF90" s="210"/>
      <c r="EG90" s="210"/>
      <c r="EH90" s="210"/>
      <c r="EI90" s="210"/>
      <c r="EJ90" s="210"/>
      <c r="EK90" s="210"/>
      <c r="EL90" s="210"/>
      <c r="EM90" s="210"/>
      <c r="EN90" s="210"/>
      <c r="EO90" s="210"/>
      <c r="EP90" s="210"/>
      <c r="EQ90" s="210"/>
      <c r="ER90" s="210"/>
      <c r="ES90" s="210"/>
      <c r="ET90" s="210"/>
      <c r="EU90" s="210"/>
      <c r="EV90" s="210"/>
      <c r="EW90" s="210"/>
      <c r="EX90" s="210"/>
      <c r="EY90" s="210"/>
      <c r="EZ90" s="210"/>
      <c r="FA90" s="210"/>
      <c r="FB90" s="210"/>
      <c r="FC90" s="210"/>
      <c r="FD90" s="210"/>
      <c r="FE90" s="210"/>
      <c r="FF90" s="210"/>
      <c r="FG90" s="210"/>
      <c r="FH90" s="210"/>
      <c r="FI90" s="210"/>
      <c r="FJ90" s="210"/>
      <c r="FK90" s="210"/>
      <c r="FL90" s="210"/>
      <c r="FM90" s="210"/>
      <c r="FN90" s="210"/>
      <c r="FO90" s="210"/>
      <c r="FP90" s="210"/>
      <c r="FQ90" s="210"/>
      <c r="FR90" s="210"/>
      <c r="FS90" s="210"/>
      <c r="FT90" s="210"/>
      <c r="FU90" s="210"/>
      <c r="FV90" s="210"/>
      <c r="FW90" s="210"/>
      <c r="FX90" s="210"/>
      <c r="FY90" s="210"/>
      <c r="FZ90" s="210"/>
      <c r="GA90" s="210"/>
      <c r="GB90" s="210"/>
      <c r="GC90" s="210"/>
      <c r="GD90" s="210"/>
      <c r="GE90" s="210"/>
      <c r="GF90" s="210"/>
      <c r="GG90" s="210"/>
      <c r="GH90" s="210"/>
      <c r="GI90" s="210"/>
      <c r="GJ90" s="210"/>
      <c r="GK90" s="210"/>
      <c r="GL90" s="210"/>
      <c r="GM90" s="210"/>
      <c r="GN90" s="210"/>
      <c r="GO90" s="210"/>
      <c r="GP90" s="210"/>
      <c r="GQ90" s="210"/>
      <c r="GR90" s="210"/>
      <c r="GS90" s="210"/>
      <c r="GT90" s="210"/>
      <c r="GU90" s="210"/>
      <c r="GV90" s="210"/>
      <c r="GW90" s="210"/>
      <c r="GX90" s="210"/>
      <c r="GY90" s="210"/>
      <c r="GZ90" s="210"/>
      <c r="HA90" s="210"/>
      <c r="HB90" s="210"/>
      <c r="HC90" s="210"/>
      <c r="HD90" s="210"/>
      <c r="HE90" s="210"/>
      <c r="HF90" s="210"/>
      <c r="HG90" s="210"/>
      <c r="HH90" s="210"/>
      <c r="HI90" s="210"/>
      <c r="HJ90" s="210"/>
      <c r="HK90" s="210"/>
      <c r="HL90" s="210"/>
      <c r="HM90" s="210"/>
      <c r="HN90" s="210"/>
      <c r="HO90" s="210"/>
      <c r="HP90" s="210"/>
      <c r="HQ90" s="210"/>
      <c r="HR90" s="210"/>
      <c r="HS90" s="210"/>
      <c r="HT90" s="210"/>
      <c r="HU90" s="210"/>
      <c r="HV90" s="210"/>
      <c r="HW90" s="210"/>
      <c r="HX90" s="210"/>
      <c r="HY90" s="210"/>
      <c r="HZ90" s="210"/>
      <c r="IA90" s="210"/>
      <c r="IB90" s="210"/>
      <c r="IC90" s="210"/>
      <c r="ID90" s="210"/>
      <c r="IE90" s="210"/>
      <c r="IF90" s="210"/>
      <c r="IG90" s="210"/>
      <c r="IH90" s="210"/>
      <c r="II90" s="210"/>
      <c r="IJ90" s="210"/>
      <c r="IK90" s="210"/>
      <c r="IL90" s="210"/>
      <c r="IM90" s="210"/>
      <c r="IN90" s="210"/>
      <c r="IO90" s="210"/>
      <c r="IP90" s="210"/>
      <c r="IQ90" s="210"/>
      <c r="IR90" s="210"/>
      <c r="IS90" s="210"/>
      <c r="IT90" s="210"/>
      <c r="IU90" s="210"/>
      <c r="IV90" s="210"/>
      <c r="IW90" s="210"/>
      <c r="IX90" s="210"/>
      <c r="IY90" s="210"/>
      <c r="IZ90" s="210"/>
      <c r="JA90" s="210"/>
      <c r="JB90" s="210"/>
      <c r="JC90" s="210"/>
      <c r="JD90" s="210"/>
      <c r="JE90" s="210"/>
      <c r="JF90" s="210"/>
      <c r="JG90" s="210"/>
      <c r="JH90" s="210"/>
      <c r="JI90" s="210"/>
      <c r="JJ90" s="210"/>
      <c r="JK90" s="210"/>
      <c r="JL90" s="210"/>
      <c r="JM90" s="210"/>
      <c r="JN90" s="210"/>
      <c r="JO90" s="210"/>
      <c r="JP90" s="210"/>
      <c r="JQ90" s="210"/>
      <c r="JR90" s="210"/>
      <c r="JS90" s="210"/>
      <c r="JT90" s="210"/>
      <c r="JU90" s="210"/>
      <c r="JV90" s="210"/>
    </row>
    <row r="91" spans="1:282" s="13" customFormat="1" ht="12.95">
      <c r="A91" s="172"/>
      <c r="B91" s="67" t="s">
        <v>114</v>
      </c>
      <c r="C91" s="67"/>
      <c r="D91" s="173"/>
      <c r="E91" s="173"/>
      <c r="F91" s="173"/>
      <c r="G91" s="173"/>
      <c r="H91" s="172"/>
      <c r="I91" s="172"/>
      <c r="J91" s="173"/>
      <c r="K91" s="173"/>
      <c r="L91" s="173"/>
      <c r="M91" s="172"/>
      <c r="N91" s="172"/>
      <c r="O91" s="172"/>
      <c r="P91" s="173"/>
      <c r="Q91" s="173"/>
      <c r="R91" s="173"/>
      <c r="S91" s="172"/>
      <c r="T91" s="172"/>
      <c r="U91" s="210"/>
      <c r="V91" s="210"/>
      <c r="W91" s="210"/>
      <c r="X91" s="210"/>
      <c r="Y91" s="210"/>
      <c r="Z91" s="210"/>
      <c r="AA91" s="210"/>
      <c r="AB91" s="210"/>
      <c r="AC91" s="210"/>
      <c r="AD91" s="210"/>
      <c r="AE91" s="210"/>
      <c r="AF91" s="210"/>
      <c r="AG91" s="210"/>
      <c r="AH91" s="210"/>
      <c r="AI91" s="210"/>
      <c r="AJ91" s="210"/>
      <c r="AK91" s="210"/>
      <c r="AL91" s="210"/>
      <c r="AM91" s="210"/>
      <c r="AN91" s="210"/>
      <c r="AO91" s="210"/>
      <c r="AP91" s="210"/>
      <c r="AQ91" s="210"/>
      <c r="AR91" s="210"/>
      <c r="AS91" s="210"/>
      <c r="AT91" s="210"/>
      <c r="AU91" s="210"/>
      <c r="AV91" s="210"/>
      <c r="AW91" s="210"/>
      <c r="AX91" s="210"/>
      <c r="AY91" s="210"/>
      <c r="AZ91" s="210"/>
      <c r="BA91" s="210"/>
      <c r="BB91" s="210"/>
      <c r="BC91" s="210"/>
      <c r="BD91" s="210"/>
      <c r="BE91" s="210"/>
      <c r="BF91" s="210"/>
      <c r="BG91" s="210"/>
      <c r="BH91" s="210"/>
      <c r="BI91" s="210"/>
      <c r="BJ91" s="210"/>
      <c r="BK91" s="210"/>
      <c r="BL91" s="210"/>
      <c r="BM91" s="210"/>
      <c r="BN91" s="210"/>
      <c r="BO91" s="210"/>
      <c r="BP91" s="210"/>
      <c r="BQ91" s="210"/>
      <c r="BR91" s="210"/>
      <c r="BS91" s="210"/>
      <c r="BT91" s="210"/>
      <c r="BU91" s="210"/>
      <c r="BV91" s="210"/>
      <c r="BW91" s="210"/>
      <c r="BX91" s="210"/>
      <c r="BY91" s="210"/>
      <c r="BZ91" s="210"/>
      <c r="CA91" s="210"/>
      <c r="CB91" s="210"/>
      <c r="CC91" s="210"/>
      <c r="CD91" s="210"/>
      <c r="CE91" s="210"/>
      <c r="CF91" s="210"/>
      <c r="CG91" s="210"/>
      <c r="CH91" s="210"/>
      <c r="CI91" s="210"/>
      <c r="CJ91" s="210"/>
      <c r="CK91" s="210"/>
      <c r="CL91" s="210"/>
      <c r="CM91" s="210"/>
      <c r="CN91" s="210"/>
      <c r="CO91" s="210"/>
      <c r="CP91" s="210"/>
      <c r="CQ91" s="210"/>
      <c r="CR91" s="210"/>
      <c r="CS91" s="210"/>
      <c r="CT91" s="210"/>
      <c r="CU91" s="210"/>
      <c r="CV91" s="210"/>
      <c r="CW91" s="210"/>
      <c r="CX91" s="210"/>
      <c r="CY91" s="210"/>
      <c r="CZ91" s="210"/>
      <c r="DA91" s="210"/>
      <c r="DB91" s="210"/>
      <c r="DC91" s="210"/>
      <c r="DD91" s="210"/>
      <c r="DE91" s="210"/>
      <c r="DF91" s="210"/>
      <c r="DG91" s="210"/>
      <c r="DH91" s="210"/>
      <c r="DI91" s="210"/>
      <c r="DJ91" s="210"/>
      <c r="DK91" s="210"/>
      <c r="DL91" s="210"/>
      <c r="DM91" s="210"/>
      <c r="DN91" s="210"/>
      <c r="DO91" s="210"/>
      <c r="DP91" s="210"/>
      <c r="DQ91" s="210"/>
      <c r="DR91" s="210"/>
      <c r="DS91" s="210"/>
      <c r="DT91" s="210"/>
      <c r="DU91" s="210"/>
      <c r="DV91" s="210"/>
      <c r="DW91" s="210"/>
      <c r="DX91" s="210"/>
      <c r="DY91" s="210"/>
      <c r="DZ91" s="210"/>
      <c r="EA91" s="210"/>
      <c r="EB91" s="210"/>
      <c r="EC91" s="210"/>
      <c r="ED91" s="210"/>
      <c r="EE91" s="210"/>
      <c r="EF91" s="210"/>
      <c r="EG91" s="210"/>
      <c r="EH91" s="210"/>
      <c r="EI91" s="210"/>
      <c r="EJ91" s="210"/>
      <c r="EK91" s="210"/>
      <c r="EL91" s="210"/>
      <c r="EM91" s="210"/>
      <c r="EN91" s="210"/>
      <c r="EO91" s="210"/>
      <c r="EP91" s="210"/>
      <c r="EQ91" s="210"/>
      <c r="ER91" s="210"/>
      <c r="ES91" s="210"/>
      <c r="ET91" s="210"/>
      <c r="EU91" s="210"/>
      <c r="EV91" s="210"/>
      <c r="EW91" s="210"/>
      <c r="EX91" s="210"/>
      <c r="EY91" s="210"/>
      <c r="EZ91" s="210"/>
      <c r="FA91" s="210"/>
      <c r="FB91" s="210"/>
      <c r="FC91" s="210"/>
      <c r="FD91" s="210"/>
      <c r="FE91" s="210"/>
      <c r="FF91" s="210"/>
      <c r="FG91" s="210"/>
      <c r="FH91" s="210"/>
      <c r="FI91" s="210"/>
      <c r="FJ91" s="210"/>
      <c r="FK91" s="210"/>
      <c r="FL91" s="210"/>
      <c r="FM91" s="210"/>
      <c r="FN91" s="210"/>
      <c r="FO91" s="210"/>
      <c r="FP91" s="210"/>
      <c r="FQ91" s="210"/>
      <c r="FR91" s="210"/>
      <c r="FS91" s="210"/>
      <c r="FT91" s="210"/>
      <c r="FU91" s="210"/>
      <c r="FV91" s="210"/>
      <c r="FW91" s="210"/>
      <c r="FX91" s="210"/>
      <c r="FY91" s="210"/>
      <c r="FZ91" s="210"/>
      <c r="GA91" s="210"/>
      <c r="GB91" s="210"/>
      <c r="GC91" s="210"/>
      <c r="GD91" s="210"/>
      <c r="GE91" s="210"/>
      <c r="GF91" s="210"/>
      <c r="GG91" s="210"/>
      <c r="GH91" s="210"/>
      <c r="GI91" s="210"/>
      <c r="GJ91" s="210"/>
      <c r="GK91" s="210"/>
      <c r="GL91" s="210"/>
      <c r="GM91" s="210"/>
      <c r="GN91" s="210"/>
      <c r="GO91" s="210"/>
      <c r="GP91" s="210"/>
      <c r="GQ91" s="210"/>
      <c r="GR91" s="210"/>
      <c r="GS91" s="210"/>
      <c r="GT91" s="210"/>
      <c r="GU91" s="210"/>
      <c r="GV91" s="210"/>
      <c r="GW91" s="210"/>
      <c r="GX91" s="210"/>
      <c r="GY91" s="210"/>
      <c r="GZ91" s="210"/>
      <c r="HA91" s="210"/>
      <c r="HB91" s="210"/>
      <c r="HC91" s="210"/>
      <c r="HD91" s="210"/>
      <c r="HE91" s="210"/>
      <c r="HF91" s="210"/>
      <c r="HG91" s="210"/>
      <c r="HH91" s="210"/>
      <c r="HI91" s="210"/>
      <c r="HJ91" s="210"/>
      <c r="HK91" s="210"/>
      <c r="HL91" s="210"/>
      <c r="HM91" s="210"/>
      <c r="HN91" s="210"/>
      <c r="HO91" s="210"/>
      <c r="HP91" s="210"/>
      <c r="HQ91" s="210"/>
      <c r="HR91" s="210"/>
      <c r="HS91" s="210"/>
      <c r="HT91" s="210"/>
      <c r="HU91" s="210"/>
      <c r="HV91" s="210"/>
      <c r="HW91" s="210"/>
      <c r="HX91" s="210"/>
      <c r="HY91" s="210"/>
      <c r="HZ91" s="210"/>
      <c r="IA91" s="210"/>
      <c r="IB91" s="210"/>
      <c r="IC91" s="210"/>
      <c r="ID91" s="210"/>
      <c r="IE91" s="210"/>
      <c r="IF91" s="210"/>
      <c r="IG91" s="210"/>
      <c r="IH91" s="210"/>
      <c r="II91" s="210"/>
      <c r="IJ91" s="210"/>
      <c r="IK91" s="210"/>
      <c r="IL91" s="210"/>
      <c r="IM91" s="210"/>
      <c r="IN91" s="210"/>
      <c r="IO91" s="210"/>
      <c r="IP91" s="210"/>
      <c r="IQ91" s="210"/>
      <c r="IR91" s="210"/>
      <c r="IS91" s="210"/>
      <c r="IT91" s="210"/>
      <c r="IU91" s="210"/>
      <c r="IV91" s="210"/>
      <c r="IW91" s="210"/>
      <c r="IX91" s="210"/>
      <c r="IY91" s="210"/>
      <c r="IZ91" s="210"/>
      <c r="JA91" s="210"/>
      <c r="JB91" s="210"/>
      <c r="JC91" s="210"/>
      <c r="JD91" s="210"/>
      <c r="JE91" s="210"/>
      <c r="JF91" s="210"/>
      <c r="JG91" s="210"/>
      <c r="JH91" s="210"/>
      <c r="JI91" s="210"/>
      <c r="JJ91" s="210"/>
      <c r="JK91" s="210"/>
      <c r="JL91" s="210"/>
      <c r="JM91" s="210"/>
      <c r="JN91" s="210"/>
      <c r="JO91" s="210"/>
      <c r="JP91" s="210"/>
      <c r="JQ91" s="210"/>
      <c r="JR91" s="210"/>
      <c r="JS91" s="210"/>
      <c r="JT91" s="210"/>
      <c r="JU91" s="210"/>
      <c r="JV91" s="210"/>
    </row>
    <row r="92" spans="1:282" s="13" customFormat="1" ht="12.95">
      <c r="A92" s="34" t="s">
        <v>115</v>
      </c>
      <c r="B92" s="173">
        <f>B87</f>
        <v>0</v>
      </c>
      <c r="C92" s="173"/>
      <c r="D92" s="173"/>
      <c r="E92" s="173"/>
      <c r="F92" s="173"/>
      <c r="G92" s="173"/>
      <c r="H92" s="172"/>
      <c r="I92" s="172"/>
      <c r="J92" s="173"/>
      <c r="K92" s="173"/>
      <c r="L92" s="173"/>
      <c r="M92" s="172"/>
      <c r="N92" s="172"/>
      <c r="O92" s="172"/>
      <c r="P92" s="173"/>
      <c r="Q92" s="173"/>
      <c r="R92" s="173"/>
      <c r="S92" s="172"/>
      <c r="T92" s="172"/>
      <c r="U92" s="210"/>
      <c r="V92" s="210"/>
      <c r="W92" s="210"/>
      <c r="X92" s="210"/>
      <c r="Y92" s="210"/>
      <c r="Z92" s="210"/>
      <c r="AA92" s="210"/>
      <c r="AB92" s="210"/>
      <c r="AC92" s="210"/>
      <c r="AD92" s="210"/>
      <c r="AE92" s="210"/>
      <c r="AF92" s="210"/>
      <c r="AG92" s="210"/>
      <c r="AH92" s="210"/>
      <c r="AI92" s="210"/>
      <c r="AJ92" s="210"/>
      <c r="AK92" s="210"/>
      <c r="AL92" s="210"/>
      <c r="AM92" s="210"/>
      <c r="AN92" s="210"/>
      <c r="AO92" s="210"/>
      <c r="AP92" s="210"/>
      <c r="AQ92" s="210"/>
      <c r="AR92" s="210"/>
      <c r="AS92" s="210"/>
      <c r="AT92" s="210"/>
      <c r="AU92" s="210"/>
      <c r="AV92" s="210"/>
      <c r="AW92" s="210"/>
      <c r="AX92" s="210"/>
      <c r="AY92" s="210"/>
      <c r="AZ92" s="210"/>
      <c r="BA92" s="210"/>
      <c r="BB92" s="210"/>
      <c r="BC92" s="210"/>
      <c r="BD92" s="210"/>
      <c r="BE92" s="210"/>
      <c r="BF92" s="210"/>
      <c r="BG92" s="210"/>
      <c r="BH92" s="210"/>
      <c r="BI92" s="210"/>
      <c r="BJ92" s="210"/>
      <c r="BK92" s="210"/>
      <c r="BL92" s="210"/>
      <c r="BM92" s="210"/>
      <c r="BN92" s="210"/>
      <c r="BO92" s="210"/>
      <c r="BP92" s="210"/>
      <c r="BQ92" s="210"/>
      <c r="BR92" s="210"/>
      <c r="BS92" s="210"/>
      <c r="BT92" s="210"/>
      <c r="BU92" s="210"/>
      <c r="BV92" s="210"/>
      <c r="BW92" s="210"/>
      <c r="BX92" s="210"/>
      <c r="BY92" s="210"/>
      <c r="BZ92" s="210"/>
      <c r="CA92" s="210"/>
      <c r="CB92" s="210"/>
      <c r="CC92" s="210"/>
      <c r="CD92" s="210"/>
      <c r="CE92" s="210"/>
      <c r="CF92" s="210"/>
      <c r="CG92" s="210"/>
      <c r="CH92" s="210"/>
      <c r="CI92" s="210"/>
      <c r="CJ92" s="210"/>
      <c r="CK92" s="210"/>
      <c r="CL92" s="210"/>
      <c r="CM92" s="210"/>
      <c r="CN92" s="210"/>
      <c r="CO92" s="210"/>
      <c r="CP92" s="210"/>
      <c r="CQ92" s="210"/>
      <c r="CR92" s="210"/>
      <c r="CS92" s="210"/>
      <c r="CT92" s="210"/>
      <c r="CU92" s="210"/>
      <c r="CV92" s="210"/>
      <c r="CW92" s="210"/>
      <c r="CX92" s="210"/>
      <c r="CY92" s="210"/>
      <c r="CZ92" s="210"/>
      <c r="DA92" s="210"/>
      <c r="DB92" s="210"/>
      <c r="DC92" s="210"/>
      <c r="DD92" s="210"/>
      <c r="DE92" s="210"/>
      <c r="DF92" s="210"/>
      <c r="DG92" s="210"/>
      <c r="DH92" s="210"/>
      <c r="DI92" s="210"/>
      <c r="DJ92" s="210"/>
      <c r="DK92" s="210"/>
      <c r="DL92" s="210"/>
      <c r="DM92" s="210"/>
      <c r="DN92" s="210"/>
      <c r="DO92" s="210"/>
      <c r="DP92" s="210"/>
      <c r="DQ92" s="210"/>
      <c r="DR92" s="210"/>
      <c r="DS92" s="210"/>
      <c r="DT92" s="210"/>
      <c r="DU92" s="210"/>
      <c r="DV92" s="210"/>
      <c r="DW92" s="210"/>
      <c r="DX92" s="210"/>
      <c r="DY92" s="210"/>
      <c r="DZ92" s="210"/>
      <c r="EA92" s="210"/>
      <c r="EB92" s="210"/>
      <c r="EC92" s="210"/>
      <c r="ED92" s="210"/>
      <c r="EE92" s="210"/>
      <c r="EF92" s="210"/>
      <c r="EG92" s="210"/>
      <c r="EH92" s="210"/>
      <c r="EI92" s="210"/>
      <c r="EJ92" s="210"/>
      <c r="EK92" s="210"/>
      <c r="EL92" s="210"/>
      <c r="EM92" s="210"/>
      <c r="EN92" s="210"/>
      <c r="EO92" s="210"/>
      <c r="EP92" s="210"/>
      <c r="EQ92" s="210"/>
      <c r="ER92" s="210"/>
      <c r="ES92" s="210"/>
      <c r="ET92" s="210"/>
      <c r="EU92" s="210"/>
      <c r="EV92" s="210"/>
      <c r="EW92" s="210"/>
      <c r="EX92" s="210"/>
      <c r="EY92" s="210"/>
      <c r="EZ92" s="210"/>
      <c r="FA92" s="210"/>
      <c r="FB92" s="210"/>
      <c r="FC92" s="210"/>
      <c r="FD92" s="210"/>
      <c r="FE92" s="210"/>
      <c r="FF92" s="210"/>
      <c r="FG92" s="210"/>
      <c r="FH92" s="210"/>
      <c r="FI92" s="210"/>
      <c r="FJ92" s="210"/>
      <c r="FK92" s="210"/>
      <c r="FL92" s="210"/>
      <c r="FM92" s="210"/>
      <c r="FN92" s="210"/>
      <c r="FO92" s="210"/>
      <c r="FP92" s="210"/>
      <c r="FQ92" s="210"/>
      <c r="FR92" s="210"/>
      <c r="FS92" s="210"/>
      <c r="FT92" s="210"/>
      <c r="FU92" s="210"/>
      <c r="FV92" s="210"/>
      <c r="FW92" s="210"/>
      <c r="FX92" s="210"/>
      <c r="FY92" s="210"/>
      <c r="FZ92" s="210"/>
      <c r="GA92" s="210"/>
      <c r="GB92" s="210"/>
      <c r="GC92" s="210"/>
      <c r="GD92" s="210"/>
      <c r="GE92" s="210"/>
      <c r="GF92" s="210"/>
      <c r="GG92" s="210"/>
      <c r="GH92" s="210"/>
      <c r="GI92" s="210"/>
      <c r="GJ92" s="210"/>
      <c r="GK92" s="210"/>
      <c r="GL92" s="210"/>
      <c r="GM92" s="210"/>
      <c r="GN92" s="210"/>
      <c r="GO92" s="210"/>
      <c r="GP92" s="210"/>
      <c r="GQ92" s="210"/>
      <c r="GR92" s="210"/>
      <c r="GS92" s="210"/>
      <c r="GT92" s="210"/>
      <c r="GU92" s="210"/>
      <c r="GV92" s="210"/>
      <c r="GW92" s="210"/>
      <c r="GX92" s="210"/>
      <c r="GY92" s="210"/>
      <c r="GZ92" s="210"/>
      <c r="HA92" s="210"/>
      <c r="HB92" s="210"/>
      <c r="HC92" s="210"/>
      <c r="HD92" s="210"/>
      <c r="HE92" s="210"/>
      <c r="HF92" s="210"/>
      <c r="HG92" s="210"/>
      <c r="HH92" s="210"/>
      <c r="HI92" s="210"/>
      <c r="HJ92" s="210"/>
      <c r="HK92" s="210"/>
      <c r="HL92" s="210"/>
      <c r="HM92" s="210"/>
      <c r="HN92" s="210"/>
      <c r="HO92" s="210"/>
      <c r="HP92" s="210"/>
      <c r="HQ92" s="210"/>
      <c r="HR92" s="210"/>
      <c r="HS92" s="210"/>
      <c r="HT92" s="210"/>
      <c r="HU92" s="210"/>
      <c r="HV92" s="210"/>
      <c r="HW92" s="210"/>
      <c r="HX92" s="210"/>
      <c r="HY92" s="210"/>
      <c r="HZ92" s="210"/>
      <c r="IA92" s="210"/>
      <c r="IB92" s="210"/>
      <c r="IC92" s="210"/>
      <c r="ID92" s="210"/>
      <c r="IE92" s="210"/>
      <c r="IF92" s="210"/>
      <c r="IG92" s="210"/>
      <c r="IH92" s="210"/>
      <c r="II92" s="210"/>
      <c r="IJ92" s="210"/>
      <c r="IK92" s="210"/>
      <c r="IL92" s="210"/>
      <c r="IM92" s="210"/>
      <c r="IN92" s="210"/>
      <c r="IO92" s="210"/>
      <c r="IP92" s="210"/>
      <c r="IQ92" s="210"/>
      <c r="IR92" s="210"/>
      <c r="IS92" s="210"/>
      <c r="IT92" s="210"/>
      <c r="IU92" s="210"/>
      <c r="IV92" s="210"/>
      <c r="IW92" s="210"/>
      <c r="IX92" s="210"/>
      <c r="IY92" s="210"/>
      <c r="IZ92" s="210"/>
      <c r="JA92" s="210"/>
      <c r="JB92" s="210"/>
      <c r="JC92" s="210"/>
      <c r="JD92" s="210"/>
      <c r="JE92" s="210"/>
      <c r="JF92" s="210"/>
      <c r="JG92" s="210"/>
      <c r="JH92" s="210"/>
      <c r="JI92" s="210"/>
      <c r="JJ92" s="210"/>
      <c r="JK92" s="210"/>
      <c r="JL92" s="210"/>
      <c r="JM92" s="210"/>
      <c r="JN92" s="210"/>
      <c r="JO92" s="210"/>
      <c r="JP92" s="210"/>
      <c r="JQ92" s="210"/>
      <c r="JR92" s="210"/>
      <c r="JS92" s="210"/>
      <c r="JT92" s="210"/>
      <c r="JU92" s="210"/>
      <c r="JV92" s="210"/>
    </row>
    <row r="93" spans="1:282" s="13" customFormat="1" ht="12.95">
      <c r="A93" s="34" t="s">
        <v>75</v>
      </c>
      <c r="B93" s="41">
        <f>B84</f>
        <v>0</v>
      </c>
      <c r="C93" s="41"/>
      <c r="D93" s="173"/>
      <c r="E93" s="173"/>
      <c r="F93" s="173"/>
      <c r="G93" s="173"/>
      <c r="H93" s="172"/>
      <c r="I93" s="172"/>
      <c r="J93" s="173"/>
      <c r="K93" s="173"/>
      <c r="L93" s="173"/>
      <c r="M93" s="172"/>
      <c r="N93" s="172"/>
      <c r="O93" s="172"/>
      <c r="P93" s="173"/>
      <c r="Q93" s="173"/>
      <c r="R93" s="173"/>
      <c r="S93" s="172"/>
      <c r="T93" s="172"/>
      <c r="U93" s="210"/>
      <c r="V93" s="210"/>
      <c r="W93" s="210"/>
      <c r="X93" s="210"/>
      <c r="Y93" s="210"/>
      <c r="Z93" s="210"/>
      <c r="AA93" s="210"/>
      <c r="AB93" s="210"/>
      <c r="AC93" s="210"/>
      <c r="AD93" s="210"/>
      <c r="AE93" s="210"/>
      <c r="AF93" s="210"/>
      <c r="AG93" s="210"/>
      <c r="AH93" s="210"/>
      <c r="AI93" s="210"/>
      <c r="AJ93" s="210"/>
      <c r="AK93" s="210"/>
      <c r="AL93" s="210"/>
      <c r="AM93" s="210"/>
      <c r="AN93" s="210"/>
      <c r="AO93" s="210"/>
      <c r="AP93" s="210"/>
      <c r="AQ93" s="210"/>
      <c r="AR93" s="210"/>
      <c r="AS93" s="210"/>
      <c r="AT93" s="210"/>
      <c r="AU93" s="210"/>
      <c r="AV93" s="210"/>
      <c r="AW93" s="210"/>
      <c r="AX93" s="210"/>
      <c r="AY93" s="210"/>
      <c r="AZ93" s="210"/>
      <c r="BA93" s="210"/>
      <c r="BB93" s="210"/>
      <c r="BC93" s="210"/>
      <c r="BD93" s="210"/>
      <c r="BE93" s="210"/>
      <c r="BF93" s="210"/>
      <c r="BG93" s="210"/>
      <c r="BH93" s="210"/>
      <c r="BI93" s="210"/>
      <c r="BJ93" s="210"/>
      <c r="BK93" s="210"/>
      <c r="BL93" s="210"/>
      <c r="BM93" s="210"/>
      <c r="BN93" s="210"/>
      <c r="BO93" s="210"/>
      <c r="BP93" s="210"/>
      <c r="BQ93" s="210"/>
      <c r="BR93" s="210"/>
      <c r="BS93" s="210"/>
      <c r="BT93" s="210"/>
      <c r="BU93" s="210"/>
      <c r="BV93" s="210"/>
      <c r="BW93" s="210"/>
      <c r="BX93" s="210"/>
      <c r="BY93" s="210"/>
      <c r="BZ93" s="210"/>
      <c r="CA93" s="210"/>
      <c r="CB93" s="210"/>
      <c r="CC93" s="210"/>
      <c r="CD93" s="210"/>
      <c r="CE93" s="210"/>
      <c r="CF93" s="210"/>
      <c r="CG93" s="210"/>
      <c r="CH93" s="210"/>
      <c r="CI93" s="210"/>
      <c r="CJ93" s="210"/>
      <c r="CK93" s="210"/>
      <c r="CL93" s="210"/>
      <c r="CM93" s="210"/>
      <c r="CN93" s="210"/>
      <c r="CO93" s="210"/>
      <c r="CP93" s="210"/>
      <c r="CQ93" s="210"/>
      <c r="CR93" s="210"/>
      <c r="CS93" s="210"/>
      <c r="CT93" s="210"/>
      <c r="CU93" s="210"/>
      <c r="CV93" s="210"/>
      <c r="CW93" s="210"/>
      <c r="CX93" s="210"/>
      <c r="CY93" s="210"/>
      <c r="CZ93" s="210"/>
      <c r="DA93" s="210"/>
      <c r="DB93" s="210"/>
      <c r="DC93" s="210"/>
      <c r="DD93" s="210"/>
      <c r="DE93" s="210"/>
      <c r="DF93" s="210"/>
      <c r="DG93" s="210"/>
      <c r="DH93" s="210"/>
      <c r="DI93" s="210"/>
      <c r="DJ93" s="210"/>
      <c r="DK93" s="210"/>
      <c r="DL93" s="210"/>
      <c r="DM93" s="210"/>
      <c r="DN93" s="210"/>
      <c r="DO93" s="210"/>
      <c r="DP93" s="210"/>
      <c r="DQ93" s="210"/>
      <c r="DR93" s="210"/>
      <c r="DS93" s="210"/>
      <c r="DT93" s="210"/>
      <c r="DU93" s="210"/>
      <c r="DV93" s="210"/>
      <c r="DW93" s="210"/>
      <c r="DX93" s="210"/>
      <c r="DY93" s="210"/>
      <c r="DZ93" s="210"/>
      <c r="EA93" s="210"/>
      <c r="EB93" s="210"/>
      <c r="EC93" s="210"/>
      <c r="ED93" s="210"/>
      <c r="EE93" s="210"/>
      <c r="EF93" s="210"/>
      <c r="EG93" s="210"/>
      <c r="EH93" s="210"/>
      <c r="EI93" s="210"/>
      <c r="EJ93" s="210"/>
      <c r="EK93" s="210"/>
      <c r="EL93" s="210"/>
      <c r="EM93" s="210"/>
      <c r="EN93" s="210"/>
      <c r="EO93" s="210"/>
      <c r="EP93" s="210"/>
      <c r="EQ93" s="210"/>
      <c r="ER93" s="210"/>
      <c r="ES93" s="210"/>
      <c r="ET93" s="210"/>
      <c r="EU93" s="210"/>
      <c r="EV93" s="210"/>
      <c r="EW93" s="210"/>
      <c r="EX93" s="210"/>
      <c r="EY93" s="210"/>
      <c r="EZ93" s="210"/>
      <c r="FA93" s="210"/>
      <c r="FB93" s="210"/>
      <c r="FC93" s="210"/>
      <c r="FD93" s="210"/>
      <c r="FE93" s="210"/>
      <c r="FF93" s="210"/>
      <c r="FG93" s="210"/>
      <c r="FH93" s="210"/>
      <c r="FI93" s="210"/>
      <c r="FJ93" s="210"/>
      <c r="FK93" s="210"/>
      <c r="FL93" s="210"/>
      <c r="FM93" s="210"/>
      <c r="FN93" s="210"/>
      <c r="FO93" s="210"/>
      <c r="FP93" s="210"/>
      <c r="FQ93" s="210"/>
      <c r="FR93" s="210"/>
      <c r="FS93" s="210"/>
      <c r="FT93" s="210"/>
      <c r="FU93" s="210"/>
      <c r="FV93" s="210"/>
      <c r="FW93" s="210"/>
      <c r="FX93" s="210"/>
      <c r="FY93" s="210"/>
      <c r="FZ93" s="210"/>
      <c r="GA93" s="210"/>
      <c r="GB93" s="210"/>
      <c r="GC93" s="210"/>
      <c r="GD93" s="210"/>
      <c r="GE93" s="210"/>
      <c r="GF93" s="210"/>
      <c r="GG93" s="210"/>
      <c r="GH93" s="210"/>
      <c r="GI93" s="210"/>
      <c r="GJ93" s="210"/>
      <c r="GK93" s="210"/>
      <c r="GL93" s="210"/>
      <c r="GM93" s="210"/>
      <c r="GN93" s="210"/>
      <c r="GO93" s="210"/>
      <c r="GP93" s="210"/>
      <c r="GQ93" s="210"/>
      <c r="GR93" s="210"/>
      <c r="GS93" s="210"/>
      <c r="GT93" s="210"/>
      <c r="GU93" s="210"/>
      <c r="GV93" s="210"/>
      <c r="GW93" s="210"/>
      <c r="GX93" s="210"/>
      <c r="GY93" s="210"/>
      <c r="GZ93" s="210"/>
      <c r="HA93" s="210"/>
      <c r="HB93" s="210"/>
      <c r="HC93" s="210"/>
      <c r="HD93" s="210"/>
      <c r="HE93" s="210"/>
      <c r="HF93" s="210"/>
      <c r="HG93" s="210"/>
      <c r="HH93" s="210"/>
      <c r="HI93" s="210"/>
      <c r="HJ93" s="210"/>
      <c r="HK93" s="210"/>
      <c r="HL93" s="210"/>
      <c r="HM93" s="210"/>
      <c r="HN93" s="210"/>
      <c r="HO93" s="210"/>
      <c r="HP93" s="210"/>
      <c r="HQ93" s="210"/>
      <c r="HR93" s="210"/>
      <c r="HS93" s="210"/>
      <c r="HT93" s="210"/>
      <c r="HU93" s="210"/>
      <c r="HV93" s="210"/>
      <c r="HW93" s="210"/>
      <c r="HX93" s="210"/>
      <c r="HY93" s="210"/>
      <c r="HZ93" s="210"/>
      <c r="IA93" s="210"/>
      <c r="IB93" s="210"/>
      <c r="IC93" s="210"/>
      <c r="ID93" s="210"/>
      <c r="IE93" s="210"/>
      <c r="IF93" s="210"/>
      <c r="IG93" s="210"/>
      <c r="IH93" s="210"/>
      <c r="II93" s="210"/>
      <c r="IJ93" s="210"/>
      <c r="IK93" s="210"/>
      <c r="IL93" s="210"/>
      <c r="IM93" s="210"/>
      <c r="IN93" s="210"/>
      <c r="IO93" s="210"/>
      <c r="IP93" s="210"/>
      <c r="IQ93" s="210"/>
      <c r="IR93" s="210"/>
      <c r="IS93" s="210"/>
      <c r="IT93" s="210"/>
      <c r="IU93" s="210"/>
      <c r="IV93" s="210"/>
      <c r="IW93" s="210"/>
      <c r="IX93" s="210"/>
      <c r="IY93" s="210"/>
      <c r="IZ93" s="210"/>
      <c r="JA93" s="210"/>
      <c r="JB93" s="210"/>
      <c r="JC93" s="210"/>
      <c r="JD93" s="210"/>
      <c r="JE93" s="210"/>
      <c r="JF93" s="210"/>
      <c r="JG93" s="210"/>
      <c r="JH93" s="210"/>
      <c r="JI93" s="210"/>
      <c r="JJ93" s="210"/>
      <c r="JK93" s="210"/>
      <c r="JL93" s="210"/>
      <c r="JM93" s="210"/>
      <c r="JN93" s="210"/>
      <c r="JO93" s="210"/>
      <c r="JP93" s="210"/>
      <c r="JQ93" s="210"/>
      <c r="JR93" s="210"/>
      <c r="JS93" s="210"/>
      <c r="JT93" s="210"/>
      <c r="JU93" s="210"/>
      <c r="JV93" s="210"/>
    </row>
    <row r="94" spans="1:282" s="13" customFormat="1">
      <c r="A94" s="31"/>
      <c r="B94" s="173"/>
      <c r="C94" s="173"/>
      <c r="D94" s="173"/>
      <c r="E94" s="173"/>
      <c r="F94" s="173"/>
      <c r="G94" s="173"/>
      <c r="H94" s="172"/>
      <c r="I94" s="172"/>
      <c r="J94" s="173"/>
      <c r="K94" s="173"/>
      <c r="L94" s="173"/>
      <c r="M94" s="172"/>
      <c r="N94" s="172"/>
      <c r="O94" s="172"/>
      <c r="P94" s="173"/>
      <c r="Q94" s="173"/>
      <c r="R94" s="173"/>
      <c r="S94" s="172"/>
      <c r="T94" s="172"/>
      <c r="U94" s="210"/>
      <c r="V94" s="210"/>
      <c r="W94" s="210"/>
      <c r="X94" s="210"/>
      <c r="Y94" s="210"/>
      <c r="Z94" s="210"/>
      <c r="AA94" s="210"/>
      <c r="AB94" s="210"/>
      <c r="AC94" s="210"/>
      <c r="AD94" s="210"/>
      <c r="AE94" s="210"/>
      <c r="AF94" s="210"/>
      <c r="AG94" s="210"/>
      <c r="AH94" s="210"/>
      <c r="AI94" s="210"/>
      <c r="AJ94" s="210"/>
      <c r="AK94" s="210"/>
      <c r="AL94" s="210"/>
      <c r="AM94" s="210"/>
      <c r="AN94" s="210"/>
      <c r="AO94" s="210"/>
      <c r="AP94" s="210"/>
      <c r="AQ94" s="210"/>
      <c r="AR94" s="210"/>
      <c r="AS94" s="210"/>
      <c r="AT94" s="210"/>
      <c r="AU94" s="210"/>
      <c r="AV94" s="210"/>
      <c r="AW94" s="210"/>
      <c r="AX94" s="210"/>
      <c r="AY94" s="210"/>
      <c r="AZ94" s="210"/>
      <c r="BA94" s="210"/>
      <c r="BB94" s="210"/>
      <c r="BC94" s="210"/>
      <c r="BD94" s="210"/>
      <c r="BE94" s="210"/>
      <c r="BF94" s="210"/>
      <c r="BG94" s="210"/>
      <c r="BH94" s="210"/>
      <c r="BI94" s="210"/>
      <c r="BJ94" s="210"/>
      <c r="BK94" s="210"/>
      <c r="BL94" s="210"/>
      <c r="BM94" s="210"/>
      <c r="BN94" s="210"/>
      <c r="BO94" s="210"/>
      <c r="BP94" s="210"/>
      <c r="BQ94" s="210"/>
      <c r="BR94" s="210"/>
      <c r="BS94" s="210"/>
      <c r="BT94" s="210"/>
      <c r="BU94" s="210"/>
      <c r="BV94" s="210"/>
      <c r="BW94" s="210"/>
      <c r="BX94" s="210"/>
      <c r="BY94" s="210"/>
      <c r="BZ94" s="210"/>
      <c r="CA94" s="210"/>
      <c r="CB94" s="210"/>
      <c r="CC94" s="210"/>
      <c r="CD94" s="210"/>
      <c r="CE94" s="210"/>
      <c r="CF94" s="210"/>
      <c r="CG94" s="210"/>
      <c r="CH94" s="210"/>
      <c r="CI94" s="210"/>
      <c r="CJ94" s="210"/>
      <c r="CK94" s="210"/>
      <c r="CL94" s="210"/>
      <c r="CM94" s="210"/>
      <c r="CN94" s="210"/>
      <c r="CO94" s="210"/>
      <c r="CP94" s="210"/>
      <c r="CQ94" s="210"/>
      <c r="CR94" s="210"/>
      <c r="CS94" s="210"/>
      <c r="CT94" s="210"/>
      <c r="CU94" s="210"/>
      <c r="CV94" s="210"/>
      <c r="CW94" s="210"/>
      <c r="CX94" s="210"/>
      <c r="CY94" s="210"/>
      <c r="CZ94" s="210"/>
      <c r="DA94" s="210"/>
      <c r="DB94" s="210"/>
      <c r="DC94" s="210"/>
      <c r="DD94" s="210"/>
      <c r="DE94" s="210"/>
      <c r="DF94" s="210"/>
      <c r="DG94" s="210"/>
      <c r="DH94" s="210"/>
      <c r="DI94" s="210"/>
      <c r="DJ94" s="210"/>
      <c r="DK94" s="210"/>
      <c r="DL94" s="210"/>
      <c r="DM94" s="210"/>
      <c r="DN94" s="210"/>
      <c r="DO94" s="210"/>
      <c r="DP94" s="210"/>
      <c r="DQ94" s="210"/>
      <c r="DR94" s="210"/>
      <c r="DS94" s="210"/>
      <c r="DT94" s="210"/>
      <c r="DU94" s="210"/>
      <c r="DV94" s="210"/>
      <c r="DW94" s="210"/>
      <c r="DX94" s="210"/>
      <c r="DY94" s="210"/>
      <c r="DZ94" s="210"/>
      <c r="EA94" s="210"/>
      <c r="EB94" s="210"/>
      <c r="EC94" s="210"/>
      <c r="ED94" s="210"/>
      <c r="EE94" s="210"/>
      <c r="EF94" s="210"/>
      <c r="EG94" s="210"/>
      <c r="EH94" s="210"/>
      <c r="EI94" s="210"/>
      <c r="EJ94" s="210"/>
      <c r="EK94" s="210"/>
      <c r="EL94" s="210"/>
      <c r="EM94" s="210"/>
      <c r="EN94" s="210"/>
      <c r="EO94" s="210"/>
      <c r="EP94" s="210"/>
      <c r="EQ94" s="210"/>
      <c r="ER94" s="210"/>
      <c r="ES94" s="210"/>
      <c r="ET94" s="210"/>
      <c r="EU94" s="210"/>
      <c r="EV94" s="210"/>
      <c r="EW94" s="210"/>
      <c r="EX94" s="210"/>
      <c r="EY94" s="210"/>
      <c r="EZ94" s="210"/>
      <c r="FA94" s="210"/>
      <c r="FB94" s="210"/>
      <c r="FC94" s="210"/>
      <c r="FD94" s="210"/>
      <c r="FE94" s="210"/>
      <c r="FF94" s="210"/>
      <c r="FG94" s="210"/>
      <c r="FH94" s="210"/>
      <c r="FI94" s="210"/>
      <c r="FJ94" s="210"/>
      <c r="FK94" s="210"/>
      <c r="FL94" s="210"/>
      <c r="FM94" s="210"/>
      <c r="FN94" s="210"/>
      <c r="FO94" s="210"/>
      <c r="FP94" s="210"/>
      <c r="FQ94" s="210"/>
      <c r="FR94" s="210"/>
      <c r="FS94" s="210"/>
      <c r="FT94" s="210"/>
      <c r="FU94" s="210"/>
      <c r="FV94" s="210"/>
      <c r="FW94" s="210"/>
      <c r="FX94" s="210"/>
      <c r="FY94" s="210"/>
      <c r="FZ94" s="210"/>
      <c r="GA94" s="210"/>
      <c r="GB94" s="210"/>
      <c r="GC94" s="210"/>
      <c r="GD94" s="210"/>
      <c r="GE94" s="210"/>
      <c r="GF94" s="210"/>
      <c r="GG94" s="210"/>
      <c r="GH94" s="210"/>
      <c r="GI94" s="210"/>
      <c r="GJ94" s="210"/>
      <c r="GK94" s="210"/>
      <c r="GL94" s="210"/>
      <c r="GM94" s="210"/>
      <c r="GN94" s="210"/>
      <c r="GO94" s="210"/>
      <c r="GP94" s="210"/>
      <c r="GQ94" s="210"/>
      <c r="GR94" s="210"/>
      <c r="GS94" s="210"/>
      <c r="GT94" s="210"/>
      <c r="GU94" s="210"/>
      <c r="GV94" s="210"/>
      <c r="GW94" s="210"/>
      <c r="GX94" s="210"/>
      <c r="GY94" s="210"/>
      <c r="GZ94" s="210"/>
      <c r="HA94" s="210"/>
      <c r="HB94" s="210"/>
      <c r="HC94" s="210"/>
      <c r="HD94" s="210"/>
      <c r="HE94" s="210"/>
      <c r="HF94" s="210"/>
      <c r="HG94" s="210"/>
      <c r="HH94" s="210"/>
      <c r="HI94" s="210"/>
      <c r="HJ94" s="210"/>
      <c r="HK94" s="210"/>
      <c r="HL94" s="210"/>
      <c r="HM94" s="210"/>
      <c r="HN94" s="210"/>
      <c r="HO94" s="210"/>
      <c r="HP94" s="210"/>
      <c r="HQ94" s="210"/>
      <c r="HR94" s="210"/>
      <c r="HS94" s="210"/>
      <c r="HT94" s="210"/>
      <c r="HU94" s="210"/>
      <c r="HV94" s="210"/>
      <c r="HW94" s="210"/>
      <c r="HX94" s="210"/>
      <c r="HY94" s="210"/>
      <c r="HZ94" s="210"/>
      <c r="IA94" s="210"/>
      <c r="IB94" s="210"/>
      <c r="IC94" s="210"/>
      <c r="ID94" s="210"/>
      <c r="IE94" s="210"/>
      <c r="IF94" s="210"/>
      <c r="IG94" s="210"/>
      <c r="IH94" s="210"/>
      <c r="II94" s="210"/>
      <c r="IJ94" s="210"/>
      <c r="IK94" s="210"/>
      <c r="IL94" s="210"/>
      <c r="IM94" s="210"/>
      <c r="IN94" s="210"/>
      <c r="IO94" s="210"/>
      <c r="IP94" s="210"/>
      <c r="IQ94" s="210"/>
      <c r="IR94" s="210"/>
      <c r="IS94" s="210"/>
      <c r="IT94" s="210"/>
      <c r="IU94" s="210"/>
      <c r="IV94" s="210"/>
      <c r="IW94" s="210"/>
      <c r="IX94" s="210"/>
      <c r="IY94" s="210"/>
      <c r="IZ94" s="210"/>
      <c r="JA94" s="210"/>
      <c r="JB94" s="210"/>
      <c r="JC94" s="210"/>
      <c r="JD94" s="210"/>
      <c r="JE94" s="210"/>
      <c r="JF94" s="210"/>
      <c r="JG94" s="210"/>
      <c r="JH94" s="210"/>
      <c r="JI94" s="210"/>
      <c r="JJ94" s="210"/>
      <c r="JK94" s="210"/>
      <c r="JL94" s="210"/>
      <c r="JM94" s="210"/>
      <c r="JN94" s="210"/>
      <c r="JO94" s="210"/>
      <c r="JP94" s="210"/>
      <c r="JQ94" s="210"/>
      <c r="JR94" s="210"/>
      <c r="JS94" s="210"/>
      <c r="JT94" s="210"/>
      <c r="JU94" s="210"/>
      <c r="JV94" s="210"/>
    </row>
    <row r="95" spans="1:282" ht="12.95">
      <c r="A95" s="34" t="s">
        <v>76</v>
      </c>
      <c r="B95" s="49" t="e">
        <f>B84/B87</f>
        <v>#DIV/0!</v>
      </c>
      <c r="C95" s="49"/>
    </row>
  </sheetData>
  <mergeCells count="2">
    <mergeCell ref="A1:C1"/>
    <mergeCell ref="A2:C2"/>
  </mergeCells>
  <pageMargins left="0.25" right="0.25" top="0.75" bottom="0.75" header="0.3" footer="0.3"/>
  <pageSetup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7"/>
  <sheetViews>
    <sheetView topLeftCell="A70" zoomScaleNormal="100" workbookViewId="0">
      <selection activeCell="C102" sqref="C102"/>
    </sheetView>
  </sheetViews>
  <sheetFormatPr defaultColWidth="9.140625" defaultRowHeight="12.6"/>
  <cols>
    <col min="1" max="1" width="25.42578125" style="13" customWidth="1"/>
    <col min="2" max="2" width="21.42578125" style="13" customWidth="1"/>
    <col min="3" max="3" width="34.85546875" style="13" customWidth="1"/>
    <col min="4" max="5" width="14.85546875" style="14" customWidth="1"/>
    <col min="6" max="6" width="15" style="14" bestFit="1" customWidth="1"/>
    <col min="7" max="7" width="2.5703125" style="13" customWidth="1"/>
    <col min="8" max="8" width="25.5703125" style="13" customWidth="1"/>
    <col min="9" max="9" width="98.5703125" style="13" customWidth="1"/>
    <col min="10" max="16384" width="9.140625" style="13"/>
  </cols>
  <sheetData>
    <row r="1" spans="1:9" s="2" customFormat="1" ht="63" customHeight="1">
      <c r="A1" s="246" t="s">
        <v>116</v>
      </c>
      <c r="B1" s="246"/>
      <c r="C1" s="246"/>
      <c r="D1" s="247"/>
      <c r="E1" s="247"/>
      <c r="F1" s="247"/>
    </row>
    <row r="2" spans="1:9" s="2" customFormat="1" ht="62.25" customHeight="1">
      <c r="A2" s="296" t="s">
        <v>117</v>
      </c>
      <c r="B2" s="246"/>
      <c r="C2" s="246"/>
      <c r="D2" s="247"/>
      <c r="E2" s="247"/>
      <c r="F2" s="247"/>
    </row>
    <row r="3" spans="1:9">
      <c r="A3" s="211"/>
      <c r="B3" s="211"/>
      <c r="C3" s="211"/>
      <c r="D3" s="212"/>
      <c r="E3" s="212"/>
      <c r="F3" s="212"/>
      <c r="G3" s="172"/>
      <c r="H3" s="172"/>
      <c r="I3" s="172"/>
    </row>
    <row r="4" spans="1:9" s="1" customFormat="1" ht="12.95">
      <c r="A4" s="1" t="str">
        <f>'Main Agency Budget'!A4</f>
        <v>Agency Name &amp; Contract Name (Update)</v>
      </c>
      <c r="D4" s="4"/>
      <c r="E4" s="4"/>
      <c r="F4" s="4"/>
      <c r="H4" s="1" t="str">
        <f>A4</f>
        <v>Agency Name &amp; Contract Name (Update)</v>
      </c>
    </row>
    <row r="5" spans="1:9" s="1" customFormat="1" ht="12.95">
      <c r="A5" s="21" t="s">
        <v>118</v>
      </c>
      <c r="D5" s="4"/>
      <c r="E5" s="4"/>
      <c r="F5" s="4"/>
      <c r="H5" s="1" t="s">
        <v>119</v>
      </c>
    </row>
    <row r="7" spans="1:9" s="2" customFormat="1" ht="17.25" customHeight="1">
      <c r="A7" s="8" t="s">
        <v>15</v>
      </c>
      <c r="B7" s="9"/>
      <c r="C7" s="9"/>
      <c r="D7" s="10"/>
      <c r="E7" s="10"/>
      <c r="F7" s="11"/>
      <c r="H7" s="8" t="s">
        <v>15</v>
      </c>
      <c r="I7" s="3" t="s">
        <v>120</v>
      </c>
    </row>
    <row r="8" spans="1:9" s="1" customFormat="1" ht="26.1">
      <c r="A8" s="23" t="s">
        <v>17</v>
      </c>
      <c r="B8" s="229" t="s">
        <v>18</v>
      </c>
      <c r="C8" s="229" t="s">
        <v>46</v>
      </c>
      <c r="D8" s="22" t="s">
        <v>121</v>
      </c>
      <c r="E8" s="22" t="s">
        <v>122</v>
      </c>
      <c r="F8" s="24" t="s">
        <v>123</v>
      </c>
      <c r="H8" s="23" t="s">
        <v>17</v>
      </c>
      <c r="I8" s="25"/>
    </row>
    <row r="9" spans="1:9" s="20" customFormat="1">
      <c r="A9" s="213">
        <f>'Main Agency Budget'!A12</f>
        <v>0</v>
      </c>
      <c r="B9" s="54">
        <f>'Main Agency Budget'!B12</f>
        <v>0</v>
      </c>
      <c r="C9" s="214">
        <f>'Main Agency Budget'!D12:D12</f>
        <v>0</v>
      </c>
      <c r="D9" s="215">
        <f>'Main Agency Budget'!E12</f>
        <v>0</v>
      </c>
      <c r="E9" s="55"/>
      <c r="F9" s="216">
        <f>D9+E9</f>
        <v>0</v>
      </c>
      <c r="G9" s="190"/>
      <c r="H9" s="217">
        <f t="shared" ref="H9:H23" si="0">A9</f>
        <v>0</v>
      </c>
      <c r="I9" s="218" t="e">
        <f>'Main Agency Budget'!#REF!</f>
        <v>#REF!</v>
      </c>
    </row>
    <row r="10" spans="1:9" s="20" customFormat="1">
      <c r="A10" s="213" t="e">
        <f>'Main Agency Budget'!#REF!</f>
        <v>#REF!</v>
      </c>
      <c r="B10" s="54" t="e">
        <f>'Main Agency Budget'!#REF!</f>
        <v>#REF!</v>
      </c>
      <c r="C10" s="214" t="e">
        <f>'Main Agency Budget'!#REF!</f>
        <v>#REF!</v>
      </c>
      <c r="D10" s="215" t="e">
        <f>'Main Agency Budget'!#REF!</f>
        <v>#REF!</v>
      </c>
      <c r="E10" s="55"/>
      <c r="F10" s="216" t="e">
        <f t="shared" ref="F10:F23" si="1">D10+E10</f>
        <v>#REF!</v>
      </c>
      <c r="G10" s="190"/>
      <c r="H10" s="217" t="e">
        <f t="shared" si="0"/>
        <v>#REF!</v>
      </c>
      <c r="I10" s="218" t="e">
        <f>'Main Agency Budget'!#REF!</f>
        <v>#REF!</v>
      </c>
    </row>
    <row r="11" spans="1:9" s="20" customFormat="1">
      <c r="A11" s="213">
        <f>'Main Agency Budget'!A18</f>
        <v>0</v>
      </c>
      <c r="B11" s="54">
        <f>'Main Agency Budget'!B18</f>
        <v>0</v>
      </c>
      <c r="C11" s="214">
        <f>'Main Agency Budget'!D18:D18</f>
        <v>0</v>
      </c>
      <c r="D11" s="215">
        <f>'Main Agency Budget'!E18</f>
        <v>0</v>
      </c>
      <c r="E11" s="219"/>
      <c r="F11" s="216">
        <f t="shared" si="1"/>
        <v>0</v>
      </c>
      <c r="G11" s="190"/>
      <c r="H11" s="217">
        <f t="shared" si="0"/>
        <v>0</v>
      </c>
      <c r="I11" s="218" t="e">
        <f>'Main Agency Budget'!#REF!</f>
        <v>#REF!</v>
      </c>
    </row>
    <row r="12" spans="1:9" s="20" customFormat="1">
      <c r="A12" s="213" t="e">
        <f>'Main Agency Budget'!#REF!</f>
        <v>#REF!</v>
      </c>
      <c r="B12" s="54" t="e">
        <f>'Main Agency Budget'!#REF!</f>
        <v>#REF!</v>
      </c>
      <c r="C12" s="214" t="e">
        <f>'Main Agency Budget'!#REF!</f>
        <v>#REF!</v>
      </c>
      <c r="D12" s="215" t="e">
        <f>'Main Agency Budget'!#REF!</f>
        <v>#REF!</v>
      </c>
      <c r="E12" s="219"/>
      <c r="F12" s="216" t="e">
        <f t="shared" si="1"/>
        <v>#REF!</v>
      </c>
      <c r="G12" s="190"/>
      <c r="H12" s="217" t="e">
        <f t="shared" si="0"/>
        <v>#REF!</v>
      </c>
      <c r="I12" s="218" t="e">
        <f>'Main Agency Budget'!#REF!</f>
        <v>#REF!</v>
      </c>
    </row>
    <row r="13" spans="1:9" s="20" customFormat="1">
      <c r="A13" s="213" t="e">
        <f>'Main Agency Budget'!#REF!</f>
        <v>#REF!</v>
      </c>
      <c r="B13" s="54" t="e">
        <f>'Main Agency Budget'!#REF!</f>
        <v>#REF!</v>
      </c>
      <c r="C13" s="214" t="e">
        <f>'Main Agency Budget'!#REF!</f>
        <v>#REF!</v>
      </c>
      <c r="D13" s="215" t="e">
        <f>'Main Agency Budget'!#REF!</f>
        <v>#REF!</v>
      </c>
      <c r="E13" s="55"/>
      <c r="F13" s="216" t="e">
        <f t="shared" si="1"/>
        <v>#REF!</v>
      </c>
      <c r="G13" s="190"/>
      <c r="H13" s="217" t="e">
        <f t="shared" si="0"/>
        <v>#REF!</v>
      </c>
      <c r="I13" s="218" t="e">
        <f>'Main Agency Budget'!#REF!</f>
        <v>#REF!</v>
      </c>
    </row>
    <row r="14" spans="1:9" s="20" customFormat="1">
      <c r="A14" s="213">
        <f>'Main Agency Budget'!A27</f>
        <v>0</v>
      </c>
      <c r="B14" s="54">
        <f>'Main Agency Budget'!B27</f>
        <v>0</v>
      </c>
      <c r="C14" s="214">
        <f>'Main Agency Budget'!D27:D27</f>
        <v>0</v>
      </c>
      <c r="D14" s="215">
        <f>'Main Agency Budget'!E27</f>
        <v>0</v>
      </c>
      <c r="E14" s="55"/>
      <c r="F14" s="216">
        <f t="shared" si="1"/>
        <v>0</v>
      </c>
      <c r="G14" s="190"/>
      <c r="H14" s="217">
        <f t="shared" si="0"/>
        <v>0</v>
      </c>
      <c r="I14" s="218" t="e">
        <f>'Main Agency Budget'!#REF!</f>
        <v>#REF!</v>
      </c>
    </row>
    <row r="15" spans="1:9" s="20" customFormat="1">
      <c r="A15" s="213" t="e">
        <f>'Main Agency Budget'!#REF!</f>
        <v>#REF!</v>
      </c>
      <c r="B15" s="54" t="e">
        <f>'Main Agency Budget'!#REF!</f>
        <v>#REF!</v>
      </c>
      <c r="C15" s="214" t="e">
        <f>'Main Agency Budget'!#REF!</f>
        <v>#REF!</v>
      </c>
      <c r="D15" s="215" t="e">
        <f>'Main Agency Budget'!#REF!</f>
        <v>#REF!</v>
      </c>
      <c r="E15" s="55"/>
      <c r="F15" s="216" t="e">
        <f t="shared" si="1"/>
        <v>#REF!</v>
      </c>
      <c r="G15" s="190"/>
      <c r="H15" s="217" t="e">
        <f t="shared" si="0"/>
        <v>#REF!</v>
      </c>
      <c r="I15" s="218" t="e">
        <f>'Main Agency Budget'!#REF!</f>
        <v>#REF!</v>
      </c>
    </row>
    <row r="16" spans="1:9" s="20" customFormat="1">
      <c r="A16" s="213" t="e">
        <f>'Main Agency Budget'!#REF!</f>
        <v>#REF!</v>
      </c>
      <c r="B16" s="54" t="e">
        <f>'Main Agency Budget'!#REF!</f>
        <v>#REF!</v>
      </c>
      <c r="C16" s="214" t="e">
        <f>'Main Agency Budget'!#REF!</f>
        <v>#REF!</v>
      </c>
      <c r="D16" s="215" t="e">
        <f>'Main Agency Budget'!#REF!</f>
        <v>#REF!</v>
      </c>
      <c r="E16" s="55"/>
      <c r="F16" s="216" t="e">
        <f t="shared" si="1"/>
        <v>#REF!</v>
      </c>
      <c r="G16" s="190"/>
      <c r="H16" s="217" t="e">
        <f t="shared" si="0"/>
        <v>#REF!</v>
      </c>
      <c r="I16" s="218" t="e">
        <f>'Main Agency Budget'!#REF!</f>
        <v>#REF!</v>
      </c>
    </row>
    <row r="17" spans="1:9" s="20" customFormat="1">
      <c r="A17" s="213" t="e">
        <f>'Main Agency Budget'!#REF!</f>
        <v>#REF!</v>
      </c>
      <c r="B17" s="54" t="e">
        <f>'Main Agency Budget'!#REF!</f>
        <v>#REF!</v>
      </c>
      <c r="C17" s="214" t="e">
        <f>'Main Agency Budget'!#REF!</f>
        <v>#REF!</v>
      </c>
      <c r="D17" s="215" t="e">
        <f>'Main Agency Budget'!#REF!</f>
        <v>#REF!</v>
      </c>
      <c r="E17" s="55"/>
      <c r="F17" s="216" t="e">
        <f t="shared" si="1"/>
        <v>#REF!</v>
      </c>
      <c r="G17" s="190"/>
      <c r="H17" s="217" t="e">
        <f t="shared" si="0"/>
        <v>#REF!</v>
      </c>
      <c r="I17" s="218" t="e">
        <f>'Main Agency Budget'!#REF!</f>
        <v>#REF!</v>
      </c>
    </row>
    <row r="18" spans="1:9" s="20" customFormat="1">
      <c r="A18" s="213" t="e">
        <f>'Main Agency Budget'!#REF!</f>
        <v>#REF!</v>
      </c>
      <c r="B18" s="54" t="e">
        <f>'Main Agency Budget'!#REF!</f>
        <v>#REF!</v>
      </c>
      <c r="C18" s="214" t="e">
        <f>'Main Agency Budget'!#REF!</f>
        <v>#REF!</v>
      </c>
      <c r="D18" s="215" t="e">
        <f>'Main Agency Budget'!#REF!</f>
        <v>#REF!</v>
      </c>
      <c r="E18" s="55"/>
      <c r="F18" s="216" t="e">
        <f t="shared" si="1"/>
        <v>#REF!</v>
      </c>
      <c r="G18" s="190"/>
      <c r="H18" s="217" t="e">
        <f t="shared" si="0"/>
        <v>#REF!</v>
      </c>
      <c r="I18" s="218" t="e">
        <f>'Main Agency Budget'!#REF!</f>
        <v>#REF!</v>
      </c>
    </row>
    <row r="19" spans="1:9" s="20" customFormat="1">
      <c r="A19" s="213" t="e">
        <f>'Main Agency Budget'!#REF!</f>
        <v>#REF!</v>
      </c>
      <c r="B19" s="54" t="e">
        <f>'Main Agency Budget'!#REF!</f>
        <v>#REF!</v>
      </c>
      <c r="C19" s="214" t="e">
        <f>'Main Agency Budget'!#REF!</f>
        <v>#REF!</v>
      </c>
      <c r="D19" s="215" t="e">
        <f>'Main Agency Budget'!#REF!</f>
        <v>#REF!</v>
      </c>
      <c r="E19" s="55"/>
      <c r="F19" s="216" t="e">
        <f t="shared" si="1"/>
        <v>#REF!</v>
      </c>
      <c r="G19" s="190"/>
      <c r="H19" s="217" t="e">
        <f t="shared" si="0"/>
        <v>#REF!</v>
      </c>
      <c r="I19" s="218" t="e">
        <f>'Main Agency Budget'!#REF!</f>
        <v>#REF!</v>
      </c>
    </row>
    <row r="20" spans="1:9" s="20" customFormat="1">
      <c r="A20" s="213" t="e">
        <f>'Main Agency Budget'!#REF!</f>
        <v>#REF!</v>
      </c>
      <c r="B20" s="54" t="e">
        <f>'Main Agency Budget'!#REF!</f>
        <v>#REF!</v>
      </c>
      <c r="C20" s="214" t="e">
        <f>'Main Agency Budget'!#REF!</f>
        <v>#REF!</v>
      </c>
      <c r="D20" s="215" t="e">
        <f>'Main Agency Budget'!#REF!</f>
        <v>#REF!</v>
      </c>
      <c r="E20" s="55"/>
      <c r="F20" s="216" t="e">
        <f t="shared" si="1"/>
        <v>#REF!</v>
      </c>
      <c r="G20" s="190"/>
      <c r="H20" s="217" t="e">
        <f t="shared" si="0"/>
        <v>#REF!</v>
      </c>
      <c r="I20" s="218" t="e">
        <f>'Main Agency Budget'!#REF!</f>
        <v>#REF!</v>
      </c>
    </row>
    <row r="21" spans="1:9" s="20" customFormat="1">
      <c r="A21" s="213" t="e">
        <f>'Main Agency Budget'!#REF!</f>
        <v>#REF!</v>
      </c>
      <c r="B21" s="54" t="e">
        <f>'Main Agency Budget'!#REF!</f>
        <v>#REF!</v>
      </c>
      <c r="C21" s="214" t="e">
        <f>'Main Agency Budget'!#REF!</f>
        <v>#REF!</v>
      </c>
      <c r="D21" s="215" t="e">
        <f>'Main Agency Budget'!#REF!</f>
        <v>#REF!</v>
      </c>
      <c r="E21" s="55"/>
      <c r="F21" s="216" t="e">
        <f t="shared" si="1"/>
        <v>#REF!</v>
      </c>
      <c r="G21" s="190"/>
      <c r="H21" s="217" t="e">
        <f t="shared" si="0"/>
        <v>#REF!</v>
      </c>
      <c r="I21" s="218" t="e">
        <f>'Main Agency Budget'!#REF!</f>
        <v>#REF!</v>
      </c>
    </row>
    <row r="22" spans="1:9" s="20" customFormat="1">
      <c r="A22" s="213" t="e">
        <f>'Main Agency Budget'!#REF!</f>
        <v>#REF!</v>
      </c>
      <c r="B22" s="54" t="e">
        <f>'Main Agency Budget'!#REF!</f>
        <v>#REF!</v>
      </c>
      <c r="C22" s="214" t="e">
        <f>'Main Agency Budget'!#REF!</f>
        <v>#REF!</v>
      </c>
      <c r="D22" s="215" t="e">
        <f>'Main Agency Budget'!#REF!</f>
        <v>#REF!</v>
      </c>
      <c r="E22" s="55"/>
      <c r="F22" s="216" t="e">
        <f t="shared" si="1"/>
        <v>#REF!</v>
      </c>
      <c r="G22" s="190"/>
      <c r="H22" s="217" t="e">
        <f t="shared" si="0"/>
        <v>#REF!</v>
      </c>
      <c r="I22" s="218" t="e">
        <f>'Main Agency Budget'!#REF!</f>
        <v>#REF!</v>
      </c>
    </row>
    <row r="23" spans="1:9" s="20" customFormat="1">
      <c r="A23" s="213" t="e">
        <f>'Main Agency Budget'!#REF!</f>
        <v>#REF!</v>
      </c>
      <c r="B23" s="54" t="e">
        <f>'Main Agency Budget'!#REF!</f>
        <v>#REF!</v>
      </c>
      <c r="C23" s="214" t="e">
        <f>'Main Agency Budget'!#REF!</f>
        <v>#REF!</v>
      </c>
      <c r="D23" s="215" t="e">
        <f>'Main Agency Budget'!#REF!</f>
        <v>#REF!</v>
      </c>
      <c r="E23" s="220"/>
      <c r="F23" s="216" t="e">
        <f t="shared" si="1"/>
        <v>#REF!</v>
      </c>
      <c r="G23" s="190"/>
      <c r="H23" s="217" t="e">
        <f t="shared" si="0"/>
        <v>#REF!</v>
      </c>
      <c r="I23" s="218" t="e">
        <f>'Main Agency Budget'!#REF!</f>
        <v>#REF!</v>
      </c>
    </row>
    <row r="24" spans="1:9" s="18" customFormat="1" ht="12.95">
      <c r="A24" s="15"/>
      <c r="B24" s="16"/>
      <c r="C24" s="16"/>
      <c r="D24" s="7" t="e">
        <f>SUM(D9:D23)</f>
        <v>#REF!</v>
      </c>
      <c r="E24" s="7">
        <f t="shared" ref="E24:F24" si="2">SUM(E9:E23)</f>
        <v>0</v>
      </c>
      <c r="F24" s="7" t="e">
        <f t="shared" si="2"/>
        <v>#REF!</v>
      </c>
      <c r="H24" s="15"/>
      <c r="I24" s="19"/>
    </row>
    <row r="25" spans="1:9">
      <c r="A25" s="221"/>
      <c r="B25" s="172"/>
      <c r="C25" s="172"/>
      <c r="D25" s="222"/>
      <c r="E25" s="222"/>
      <c r="F25" s="223"/>
      <c r="G25" s="172"/>
      <c r="H25" s="221"/>
      <c r="I25" s="172"/>
    </row>
    <row r="26" spans="1:9" s="2" customFormat="1" ht="17.25" customHeight="1">
      <c r="A26" s="5" t="s">
        <v>32</v>
      </c>
      <c r="B26" s="6"/>
      <c r="C26" s="6"/>
      <c r="D26" s="7"/>
      <c r="E26" s="7"/>
      <c r="F26" s="12"/>
      <c r="H26" s="5" t="s">
        <v>32</v>
      </c>
      <c r="I26" s="3" t="s">
        <v>124</v>
      </c>
    </row>
    <row r="27" spans="1:9" s="1" customFormat="1" ht="26.1">
      <c r="A27" s="23" t="s">
        <v>33</v>
      </c>
      <c r="B27" s="293" t="s">
        <v>125</v>
      </c>
      <c r="C27" s="293"/>
      <c r="D27" s="22" t="s">
        <v>121</v>
      </c>
      <c r="E27" s="22" t="s">
        <v>122</v>
      </c>
      <c r="F27" s="26" t="s">
        <v>126</v>
      </c>
      <c r="H27" s="23" t="s">
        <v>33</v>
      </c>
      <c r="I27" s="25"/>
    </row>
    <row r="28" spans="1:9" s="20" customFormat="1">
      <c r="A28" s="36" t="str">
        <f>'Main Agency Budget'!A35</f>
        <v>Direct Service Staff Fringe</v>
      </c>
      <c r="B28" s="297">
        <f>'Main Agency Budget'!B35:D35</f>
        <v>0</v>
      </c>
      <c r="C28" s="298"/>
      <c r="D28" s="224">
        <f>'Main Agency Budget'!E35</f>
        <v>0</v>
      </c>
      <c r="E28" s="225"/>
      <c r="F28" s="216">
        <f t="shared" ref="F28:F31" si="3">D28+E28</f>
        <v>0</v>
      </c>
      <c r="G28" s="190"/>
      <c r="H28" s="36" t="str">
        <f>A28</f>
        <v>Direct Service Staff Fringe</v>
      </c>
      <c r="I28" s="218" t="e">
        <f>'Main Agency Budget'!#REF!</f>
        <v>#REF!</v>
      </c>
    </row>
    <row r="29" spans="1:9" s="20" customFormat="1">
      <c r="A29" s="36" t="e">
        <f>'Main Agency Budget'!#REF!</f>
        <v>#REF!</v>
      </c>
      <c r="B29" s="297" t="e">
        <f>'Main Agency Budget'!#REF!</f>
        <v>#REF!</v>
      </c>
      <c r="C29" s="298"/>
      <c r="D29" s="224" t="e">
        <f>'Main Agency Budget'!#REF!</f>
        <v>#REF!</v>
      </c>
      <c r="E29" s="225"/>
      <c r="F29" s="216" t="e">
        <f t="shared" si="3"/>
        <v>#REF!</v>
      </c>
      <c r="G29" s="190"/>
      <c r="H29" s="36" t="e">
        <f>A29</f>
        <v>#REF!</v>
      </c>
      <c r="I29" s="218" t="e">
        <f>'Main Agency Budget'!#REF!</f>
        <v>#REF!</v>
      </c>
    </row>
    <row r="30" spans="1:9" s="20" customFormat="1">
      <c r="A30" s="36" t="e">
        <f>'Main Agency Budget'!#REF!</f>
        <v>#REF!</v>
      </c>
      <c r="B30" s="297" t="e">
        <f>'Main Agency Budget'!#REF!</f>
        <v>#REF!</v>
      </c>
      <c r="C30" s="298"/>
      <c r="D30" s="224" t="e">
        <f>'Main Agency Budget'!#REF!</f>
        <v>#REF!</v>
      </c>
      <c r="E30" s="225"/>
      <c r="F30" s="216" t="e">
        <f t="shared" si="3"/>
        <v>#REF!</v>
      </c>
      <c r="G30" s="190"/>
      <c r="H30" s="36" t="e">
        <f>A30</f>
        <v>#REF!</v>
      </c>
      <c r="I30" s="218" t="e">
        <f>'Main Agency Budget'!#REF!</f>
        <v>#REF!</v>
      </c>
    </row>
    <row r="31" spans="1:9" s="20" customFormat="1">
      <c r="A31" s="36" t="e">
        <f>'Main Agency Budget'!#REF!</f>
        <v>#REF!</v>
      </c>
      <c r="B31" s="297" t="e">
        <f>'Main Agency Budget'!#REF!</f>
        <v>#REF!</v>
      </c>
      <c r="C31" s="298"/>
      <c r="D31" s="224" t="e">
        <f>'Main Agency Budget'!#REF!</f>
        <v>#REF!</v>
      </c>
      <c r="E31" s="225"/>
      <c r="F31" s="216" t="e">
        <f t="shared" si="3"/>
        <v>#REF!</v>
      </c>
      <c r="G31" s="190"/>
      <c r="H31" s="36" t="e">
        <f>A31</f>
        <v>#REF!</v>
      </c>
      <c r="I31" s="218" t="e">
        <f>'Main Agency Budget'!#REF!</f>
        <v>#REF!</v>
      </c>
    </row>
    <row r="32" spans="1:9" s="18" customFormat="1" ht="12.95">
      <c r="A32" s="15"/>
      <c r="B32" s="16"/>
      <c r="C32" s="16"/>
      <c r="D32" s="7" t="e">
        <f>SUM(D28:D31)</f>
        <v>#REF!</v>
      </c>
      <c r="E32" s="7">
        <f t="shared" ref="E32:F32" si="4">SUM(E28:E31)</f>
        <v>0</v>
      </c>
      <c r="F32" s="7" t="e">
        <f t="shared" si="4"/>
        <v>#REF!</v>
      </c>
      <c r="H32" s="15"/>
      <c r="I32" s="19"/>
    </row>
    <row r="33" spans="1:9">
      <c r="A33" s="221"/>
      <c r="B33" s="172"/>
      <c r="C33" s="172"/>
      <c r="D33" s="222"/>
      <c r="E33" s="222"/>
      <c r="F33" s="223"/>
      <c r="G33" s="172"/>
      <c r="H33" s="221"/>
      <c r="I33" s="172"/>
    </row>
    <row r="34" spans="1:9" s="2" customFormat="1" ht="17.25" customHeight="1">
      <c r="A34" s="5" t="s">
        <v>42</v>
      </c>
      <c r="B34" s="6"/>
      <c r="C34" s="6"/>
      <c r="D34" s="7"/>
      <c r="E34" s="7"/>
      <c r="F34" s="12"/>
      <c r="H34" s="5" t="s">
        <v>42</v>
      </c>
      <c r="I34" s="3" t="s">
        <v>127</v>
      </c>
    </row>
    <row r="35" spans="1:9" s="1" customFormat="1" ht="26.1">
      <c r="A35" s="23" t="s">
        <v>17</v>
      </c>
      <c r="B35" s="295" t="s">
        <v>46</v>
      </c>
      <c r="C35" s="294"/>
      <c r="D35" s="22" t="s">
        <v>121</v>
      </c>
      <c r="E35" s="22" t="s">
        <v>23</v>
      </c>
      <c r="F35" s="26" t="s">
        <v>126</v>
      </c>
      <c r="H35" s="23" t="s">
        <v>17</v>
      </c>
      <c r="I35" s="25"/>
    </row>
    <row r="36" spans="1:9" s="20" customFormat="1">
      <c r="A36" s="36">
        <f>'Main Agency Budget'!A60</f>
        <v>0</v>
      </c>
      <c r="B36" s="251">
        <f>'Main Agency Budget'!B60:D60</f>
        <v>0</v>
      </c>
      <c r="C36" s="252"/>
      <c r="D36" s="224">
        <f>'Main Agency Budget'!E60</f>
        <v>0</v>
      </c>
      <c r="E36" s="225"/>
      <c r="F36" s="216">
        <f t="shared" ref="F36:F41" si="5">D36+E36</f>
        <v>0</v>
      </c>
      <c r="G36" s="190"/>
      <c r="H36" s="36">
        <f t="shared" ref="H36:H41" si="6">A36</f>
        <v>0</v>
      </c>
      <c r="I36" s="218" t="e">
        <f>'Main Agency Budget'!#REF!</f>
        <v>#REF!</v>
      </c>
    </row>
    <row r="37" spans="1:9" s="20" customFormat="1">
      <c r="A37" s="36">
        <f>'Main Agency Budget'!A66</f>
        <v>0</v>
      </c>
      <c r="B37" s="251">
        <f>'Main Agency Budget'!B66:D66</f>
        <v>0</v>
      </c>
      <c r="C37" s="252"/>
      <c r="D37" s="224">
        <f>'Main Agency Budget'!E66</f>
        <v>0</v>
      </c>
      <c r="E37" s="225"/>
      <c r="F37" s="216">
        <f t="shared" si="5"/>
        <v>0</v>
      </c>
      <c r="G37" s="190"/>
      <c r="H37" s="36">
        <f t="shared" si="6"/>
        <v>0</v>
      </c>
      <c r="I37" s="218" t="e">
        <f>'Main Agency Budget'!#REF!</f>
        <v>#REF!</v>
      </c>
    </row>
    <row r="38" spans="1:9" s="20" customFormat="1">
      <c r="A38" s="36" t="e">
        <f>'Main Agency Budget'!#REF!</f>
        <v>#REF!</v>
      </c>
      <c r="B38" s="251" t="e">
        <f>'Main Agency Budget'!#REF!</f>
        <v>#REF!</v>
      </c>
      <c r="C38" s="252"/>
      <c r="D38" s="224" t="e">
        <f>'Main Agency Budget'!#REF!</f>
        <v>#REF!</v>
      </c>
      <c r="E38" s="225"/>
      <c r="F38" s="216" t="e">
        <f t="shared" si="5"/>
        <v>#REF!</v>
      </c>
      <c r="G38" s="190"/>
      <c r="H38" s="36" t="e">
        <f t="shared" si="6"/>
        <v>#REF!</v>
      </c>
      <c r="I38" s="218" t="e">
        <f>'Main Agency Budget'!#REF!</f>
        <v>#REF!</v>
      </c>
    </row>
    <row r="39" spans="1:9" s="20" customFormat="1">
      <c r="A39" s="36" t="e">
        <f>'Main Agency Budget'!#REF!</f>
        <v>#REF!</v>
      </c>
      <c r="B39" s="251" t="e">
        <f>'Main Agency Budget'!#REF!</f>
        <v>#REF!</v>
      </c>
      <c r="C39" s="252"/>
      <c r="D39" s="224" t="e">
        <f>'Main Agency Budget'!#REF!</f>
        <v>#REF!</v>
      </c>
      <c r="E39" s="225"/>
      <c r="F39" s="216" t="e">
        <f t="shared" si="5"/>
        <v>#REF!</v>
      </c>
      <c r="G39" s="190"/>
      <c r="H39" s="36" t="e">
        <f t="shared" si="6"/>
        <v>#REF!</v>
      </c>
      <c r="I39" s="218" t="e">
        <f>'Main Agency Budget'!#REF!</f>
        <v>#REF!</v>
      </c>
    </row>
    <row r="40" spans="1:9" s="20" customFormat="1">
      <c r="A40" s="36" t="e">
        <f>'Main Agency Budget'!#REF!</f>
        <v>#REF!</v>
      </c>
      <c r="B40" s="251" t="e">
        <f>'Main Agency Budget'!#REF!</f>
        <v>#REF!</v>
      </c>
      <c r="C40" s="252"/>
      <c r="D40" s="224" t="e">
        <f>'Main Agency Budget'!#REF!</f>
        <v>#REF!</v>
      </c>
      <c r="E40" s="225"/>
      <c r="F40" s="216" t="e">
        <f t="shared" si="5"/>
        <v>#REF!</v>
      </c>
      <c r="G40" s="190"/>
      <c r="H40" s="36" t="e">
        <f t="shared" si="6"/>
        <v>#REF!</v>
      </c>
      <c r="I40" s="218" t="e">
        <f>'Main Agency Budget'!#REF!</f>
        <v>#REF!</v>
      </c>
    </row>
    <row r="41" spans="1:9" s="20" customFormat="1">
      <c r="A41" s="36">
        <f>'Main Agency Budget'!A67</f>
        <v>0</v>
      </c>
      <c r="B41" s="251">
        <f>'Main Agency Budget'!B67:D67</f>
        <v>0</v>
      </c>
      <c r="C41" s="252"/>
      <c r="D41" s="224">
        <f>'Main Agency Budget'!E67</f>
        <v>0</v>
      </c>
      <c r="E41" s="225"/>
      <c r="F41" s="216">
        <f t="shared" si="5"/>
        <v>0</v>
      </c>
      <c r="G41" s="190"/>
      <c r="H41" s="36">
        <f t="shared" si="6"/>
        <v>0</v>
      </c>
      <c r="I41" s="218" t="e">
        <f>'Main Agency Budget'!#REF!</f>
        <v>#REF!</v>
      </c>
    </row>
    <row r="42" spans="1:9" s="18" customFormat="1" ht="12.95">
      <c r="A42" s="15"/>
      <c r="B42" s="16"/>
      <c r="C42" s="16"/>
      <c r="D42" s="7" t="e">
        <f>SUM(D36:D41)</f>
        <v>#REF!</v>
      </c>
      <c r="E42" s="7">
        <f t="shared" ref="E42:F42" si="7">SUM(E36:E41)</f>
        <v>0</v>
      </c>
      <c r="F42" s="7" t="e">
        <f t="shared" si="7"/>
        <v>#REF!</v>
      </c>
      <c r="H42" s="15"/>
      <c r="I42" s="19"/>
    </row>
    <row r="43" spans="1:9">
      <c r="A43" s="221"/>
      <c r="B43" s="172"/>
      <c r="C43" s="172"/>
      <c r="D43" s="222"/>
      <c r="E43" s="222"/>
      <c r="F43" s="223"/>
      <c r="G43" s="172"/>
      <c r="H43" s="221"/>
      <c r="I43" s="172"/>
    </row>
    <row r="44" spans="1:9" s="2" customFormat="1" ht="17.25" customHeight="1">
      <c r="A44" s="5" t="s">
        <v>128</v>
      </c>
      <c r="B44" s="6"/>
      <c r="C44" s="6"/>
      <c r="D44" s="7"/>
      <c r="E44" s="7"/>
      <c r="F44" s="12"/>
      <c r="H44" s="5" t="s">
        <v>128</v>
      </c>
      <c r="I44" s="3" t="s">
        <v>129</v>
      </c>
    </row>
    <row r="45" spans="1:9" s="1" customFormat="1" ht="26.1">
      <c r="A45" s="23" t="s">
        <v>45</v>
      </c>
      <c r="B45" s="229" t="s">
        <v>46</v>
      </c>
      <c r="C45" s="229" t="s">
        <v>130</v>
      </c>
      <c r="D45" s="22" t="s">
        <v>121</v>
      </c>
      <c r="E45" s="22" t="s">
        <v>122</v>
      </c>
      <c r="F45" s="26" t="s">
        <v>126</v>
      </c>
      <c r="H45" s="23" t="s">
        <v>45</v>
      </c>
      <c r="I45" s="25"/>
    </row>
    <row r="46" spans="1:9" s="20" customFormat="1">
      <c r="A46" s="36" t="e">
        <f>'Main Agency Budget'!#REF!</f>
        <v>#REF!</v>
      </c>
      <c r="B46" s="56" t="e">
        <f>'Main Agency Budget'!#REF!</f>
        <v>#REF!</v>
      </c>
      <c r="C46" s="56" t="e">
        <f>'Main Agency Budget'!#REF!</f>
        <v>#REF!</v>
      </c>
      <c r="D46" s="224" t="e">
        <f>'Main Agency Budget'!#REF!</f>
        <v>#REF!</v>
      </c>
      <c r="E46" s="225"/>
      <c r="F46" s="216" t="e">
        <f t="shared" ref="F46:F50" si="8">D46+E46</f>
        <v>#REF!</v>
      </c>
      <c r="G46" s="190"/>
      <c r="H46" s="36" t="e">
        <f>A46</f>
        <v>#REF!</v>
      </c>
      <c r="I46" s="218" t="e">
        <f>'Main Agency Budget'!#REF!</f>
        <v>#REF!</v>
      </c>
    </row>
    <row r="47" spans="1:9" s="20" customFormat="1">
      <c r="A47" s="36" t="e">
        <f>'Main Agency Budget'!#REF!</f>
        <v>#REF!</v>
      </c>
      <c r="B47" s="56" t="e">
        <f>'Main Agency Budget'!#REF!</f>
        <v>#REF!</v>
      </c>
      <c r="C47" s="56" t="e">
        <f>'Main Agency Budget'!#REF!</f>
        <v>#REF!</v>
      </c>
      <c r="D47" s="224" t="e">
        <f>'Main Agency Budget'!#REF!</f>
        <v>#REF!</v>
      </c>
      <c r="E47" s="225"/>
      <c r="F47" s="216" t="e">
        <f t="shared" si="8"/>
        <v>#REF!</v>
      </c>
      <c r="G47" s="190"/>
      <c r="H47" s="36" t="e">
        <f>A47</f>
        <v>#REF!</v>
      </c>
      <c r="I47" s="218" t="e">
        <f>'Main Agency Budget'!#REF!</f>
        <v>#REF!</v>
      </c>
    </row>
    <row r="48" spans="1:9" s="20" customFormat="1">
      <c r="A48" s="36" t="e">
        <f>'Main Agency Budget'!#REF!</f>
        <v>#REF!</v>
      </c>
      <c r="B48" s="56" t="e">
        <f>'Main Agency Budget'!#REF!</f>
        <v>#REF!</v>
      </c>
      <c r="C48" s="56" t="e">
        <f>'Main Agency Budget'!#REF!</f>
        <v>#REF!</v>
      </c>
      <c r="D48" s="224" t="e">
        <f>'Main Agency Budget'!#REF!</f>
        <v>#REF!</v>
      </c>
      <c r="E48" s="225"/>
      <c r="F48" s="216" t="e">
        <f t="shared" si="8"/>
        <v>#REF!</v>
      </c>
      <c r="G48" s="190"/>
      <c r="H48" s="36" t="e">
        <f>A48</f>
        <v>#REF!</v>
      </c>
      <c r="I48" s="218" t="e">
        <f>'Main Agency Budget'!#REF!</f>
        <v>#REF!</v>
      </c>
    </row>
    <row r="49" spans="1:9" s="20" customFormat="1">
      <c r="A49" s="36" t="e">
        <f>'Main Agency Budget'!#REF!</f>
        <v>#REF!</v>
      </c>
      <c r="B49" s="56" t="e">
        <f>'Main Agency Budget'!#REF!</f>
        <v>#REF!</v>
      </c>
      <c r="C49" s="56" t="e">
        <f>'Main Agency Budget'!#REF!</f>
        <v>#REF!</v>
      </c>
      <c r="D49" s="224" t="e">
        <f>'Main Agency Budget'!#REF!</f>
        <v>#REF!</v>
      </c>
      <c r="E49" s="225"/>
      <c r="F49" s="216" t="e">
        <f t="shared" si="8"/>
        <v>#REF!</v>
      </c>
      <c r="G49" s="190"/>
      <c r="H49" s="36" t="e">
        <f>A49</f>
        <v>#REF!</v>
      </c>
      <c r="I49" s="218" t="e">
        <f>'Main Agency Budget'!#REF!</f>
        <v>#REF!</v>
      </c>
    </row>
    <row r="50" spans="1:9" s="20" customFormat="1">
      <c r="A50" s="36">
        <f>'Main Agency Budget'!A85</f>
        <v>0</v>
      </c>
      <c r="B50" s="56">
        <f>'Main Agency Budget'!B85</f>
        <v>0</v>
      </c>
      <c r="C50" s="56">
        <f>'Main Agency Budget'!D85</f>
        <v>0</v>
      </c>
      <c r="D50" s="224">
        <f>'Main Agency Budget'!E85</f>
        <v>0</v>
      </c>
      <c r="E50" s="225"/>
      <c r="F50" s="216">
        <f t="shared" si="8"/>
        <v>0</v>
      </c>
      <c r="G50" s="190"/>
      <c r="H50" s="36">
        <f>A50</f>
        <v>0</v>
      </c>
      <c r="I50" s="218" t="e">
        <f>'Main Agency Budget'!#REF!</f>
        <v>#REF!</v>
      </c>
    </row>
    <row r="51" spans="1:9" s="18" customFormat="1" ht="12.95">
      <c r="A51" s="15"/>
      <c r="B51" s="16"/>
      <c r="C51" s="16"/>
      <c r="D51" s="7" t="e">
        <f>SUM(D46:D50)</f>
        <v>#REF!</v>
      </c>
      <c r="E51" s="7">
        <f t="shared" ref="E51:F51" si="9">SUM(E46:E50)</f>
        <v>0</v>
      </c>
      <c r="F51" s="7" t="e">
        <f t="shared" si="9"/>
        <v>#REF!</v>
      </c>
      <c r="H51" s="15"/>
      <c r="I51" s="19"/>
    </row>
    <row r="52" spans="1:9">
      <c r="A52" s="221"/>
      <c r="B52" s="172"/>
      <c r="C52" s="172"/>
      <c r="D52" s="222"/>
      <c r="E52" s="222"/>
      <c r="F52" s="223"/>
      <c r="G52" s="172"/>
      <c r="H52" s="221"/>
      <c r="I52" s="172"/>
    </row>
    <row r="53" spans="1:9" s="2" customFormat="1" ht="17.25" customHeight="1">
      <c r="A53" s="5" t="s">
        <v>131</v>
      </c>
      <c r="B53" s="6"/>
      <c r="C53" s="6"/>
      <c r="D53" s="7"/>
      <c r="E53" s="7"/>
      <c r="F53" s="12"/>
      <c r="H53" s="5" t="s">
        <v>131</v>
      </c>
      <c r="I53" s="3" t="s">
        <v>132</v>
      </c>
    </row>
    <row r="54" spans="1:9" s="1" customFormat="1" ht="26.1">
      <c r="A54" s="23" t="s">
        <v>59</v>
      </c>
      <c r="B54" s="293" t="s">
        <v>125</v>
      </c>
      <c r="C54" s="294"/>
      <c r="D54" s="22" t="s">
        <v>121</v>
      </c>
      <c r="E54" s="22" t="s">
        <v>122</v>
      </c>
      <c r="F54" s="26" t="s">
        <v>126</v>
      </c>
      <c r="H54" s="23" t="s">
        <v>59</v>
      </c>
      <c r="I54" s="25"/>
    </row>
    <row r="55" spans="1:9" s="20" customFormat="1">
      <c r="A55" s="36" t="e">
        <f>'Main Agency Budget'!#REF!</f>
        <v>#REF!</v>
      </c>
      <c r="B55" s="251" t="e">
        <f>'Main Agency Budget'!#REF!</f>
        <v>#REF!</v>
      </c>
      <c r="C55" s="252"/>
      <c r="D55" s="224" t="e">
        <f>'Main Agency Budget'!#REF!</f>
        <v>#REF!</v>
      </c>
      <c r="E55" s="225"/>
      <c r="F55" s="216" t="e">
        <f t="shared" ref="F55:F64" si="10">D55+E55</f>
        <v>#REF!</v>
      </c>
      <c r="G55" s="190"/>
      <c r="H55" s="36" t="e">
        <f t="shared" ref="H55:H64" si="11">A55</f>
        <v>#REF!</v>
      </c>
      <c r="I55" s="218" t="e">
        <f>'Main Agency Budget'!#REF!</f>
        <v>#REF!</v>
      </c>
    </row>
    <row r="56" spans="1:9" s="20" customFormat="1">
      <c r="A56" s="36" t="e">
        <f>'Main Agency Budget'!#REF!</f>
        <v>#REF!</v>
      </c>
      <c r="B56" s="251" t="e">
        <f>'Main Agency Budget'!#REF!</f>
        <v>#REF!</v>
      </c>
      <c r="C56" s="252"/>
      <c r="D56" s="224" t="e">
        <f>'Main Agency Budget'!#REF!</f>
        <v>#REF!</v>
      </c>
      <c r="E56" s="82"/>
      <c r="F56" s="216" t="e">
        <f t="shared" si="10"/>
        <v>#REF!</v>
      </c>
      <c r="G56" s="190"/>
      <c r="H56" s="36" t="e">
        <f t="shared" si="11"/>
        <v>#REF!</v>
      </c>
      <c r="I56" s="218" t="e">
        <f>'Main Agency Budget'!#REF!</f>
        <v>#REF!</v>
      </c>
    </row>
    <row r="57" spans="1:9" s="20" customFormat="1">
      <c r="A57" s="36" t="e">
        <f>'Main Agency Budget'!#REF!</f>
        <v>#REF!</v>
      </c>
      <c r="B57" s="251" t="e">
        <f>'Main Agency Budget'!#REF!</f>
        <v>#REF!</v>
      </c>
      <c r="C57" s="252"/>
      <c r="D57" s="224" t="e">
        <f>'Main Agency Budget'!#REF!</f>
        <v>#REF!</v>
      </c>
      <c r="E57" s="82"/>
      <c r="F57" s="216" t="e">
        <f t="shared" si="10"/>
        <v>#REF!</v>
      </c>
      <c r="G57" s="190"/>
      <c r="H57" s="36" t="e">
        <f t="shared" si="11"/>
        <v>#REF!</v>
      </c>
      <c r="I57" s="218" t="e">
        <f>'Main Agency Budget'!#REF!</f>
        <v>#REF!</v>
      </c>
    </row>
    <row r="58" spans="1:9" s="20" customFormat="1">
      <c r="A58" s="36" t="e">
        <f>'Main Agency Budget'!#REF!</f>
        <v>#REF!</v>
      </c>
      <c r="B58" s="251" t="e">
        <f>'Main Agency Budget'!#REF!</f>
        <v>#REF!</v>
      </c>
      <c r="C58" s="252"/>
      <c r="D58" s="224" t="e">
        <f>'Main Agency Budget'!#REF!</f>
        <v>#REF!</v>
      </c>
      <c r="E58" s="82"/>
      <c r="F58" s="216" t="e">
        <f t="shared" si="10"/>
        <v>#REF!</v>
      </c>
      <c r="G58" s="190"/>
      <c r="H58" s="36" t="e">
        <f t="shared" si="11"/>
        <v>#REF!</v>
      </c>
      <c r="I58" s="218" t="e">
        <f>'Main Agency Budget'!#REF!</f>
        <v>#REF!</v>
      </c>
    </row>
    <row r="59" spans="1:9" s="20" customFormat="1">
      <c r="A59" s="36">
        <f>'Main Agency Budget'!A100</f>
        <v>0</v>
      </c>
      <c r="B59" s="251">
        <f>'Main Agency Budget'!B100:D100</f>
        <v>0</v>
      </c>
      <c r="C59" s="252"/>
      <c r="D59" s="224">
        <f>'Main Agency Budget'!E100</f>
        <v>0</v>
      </c>
      <c r="E59" s="82"/>
      <c r="F59" s="216">
        <f t="shared" si="10"/>
        <v>0</v>
      </c>
      <c r="G59" s="190"/>
      <c r="H59" s="36">
        <f t="shared" si="11"/>
        <v>0</v>
      </c>
      <c r="I59" s="218" t="e">
        <f>'Main Agency Budget'!#REF!</f>
        <v>#REF!</v>
      </c>
    </row>
    <row r="60" spans="1:9" s="20" customFormat="1">
      <c r="A60" s="36" t="e">
        <f>'Main Agency Budget'!#REF!</f>
        <v>#REF!</v>
      </c>
      <c r="B60" s="251" t="e">
        <f>'Main Agency Budget'!#REF!</f>
        <v>#REF!</v>
      </c>
      <c r="C60" s="252"/>
      <c r="D60" s="224" t="e">
        <f>'Main Agency Budget'!#REF!</f>
        <v>#REF!</v>
      </c>
      <c r="E60" s="82"/>
      <c r="F60" s="216" t="e">
        <f t="shared" si="10"/>
        <v>#REF!</v>
      </c>
      <c r="G60" s="190"/>
      <c r="H60" s="36" t="e">
        <f t="shared" si="11"/>
        <v>#REF!</v>
      </c>
      <c r="I60" s="218" t="e">
        <f>'Main Agency Budget'!#REF!</f>
        <v>#REF!</v>
      </c>
    </row>
    <row r="61" spans="1:9" s="20" customFormat="1">
      <c r="A61" s="36" t="e">
        <f>'Main Agency Budget'!#REF!</f>
        <v>#REF!</v>
      </c>
      <c r="B61" s="251" t="e">
        <f>'Main Agency Budget'!#REF!</f>
        <v>#REF!</v>
      </c>
      <c r="C61" s="252"/>
      <c r="D61" s="224" t="e">
        <f>'Main Agency Budget'!#REF!</f>
        <v>#REF!</v>
      </c>
      <c r="E61" s="82"/>
      <c r="F61" s="216" t="e">
        <f t="shared" si="10"/>
        <v>#REF!</v>
      </c>
      <c r="G61" s="190"/>
      <c r="H61" s="36" t="e">
        <f t="shared" si="11"/>
        <v>#REF!</v>
      </c>
      <c r="I61" s="218" t="e">
        <f>'Main Agency Budget'!#REF!</f>
        <v>#REF!</v>
      </c>
    </row>
    <row r="62" spans="1:9" s="20" customFormat="1">
      <c r="A62" s="36" t="e">
        <f>'Main Agency Budget'!#REF!</f>
        <v>#REF!</v>
      </c>
      <c r="B62" s="251" t="e">
        <f>'Main Agency Budget'!#REF!</f>
        <v>#REF!</v>
      </c>
      <c r="C62" s="252"/>
      <c r="D62" s="224" t="e">
        <f>'Main Agency Budget'!#REF!</f>
        <v>#REF!</v>
      </c>
      <c r="E62" s="82"/>
      <c r="F62" s="216" t="e">
        <f t="shared" si="10"/>
        <v>#REF!</v>
      </c>
      <c r="G62" s="190"/>
      <c r="H62" s="36" t="e">
        <f t="shared" si="11"/>
        <v>#REF!</v>
      </c>
      <c r="I62" s="218" t="e">
        <f>'Main Agency Budget'!#REF!</f>
        <v>#REF!</v>
      </c>
    </row>
    <row r="63" spans="1:9" s="20" customFormat="1">
      <c r="A63" s="36" t="e">
        <f>'Main Agency Budget'!#REF!</f>
        <v>#REF!</v>
      </c>
      <c r="B63" s="251" t="e">
        <f>'Main Agency Budget'!#REF!</f>
        <v>#REF!</v>
      </c>
      <c r="C63" s="252"/>
      <c r="D63" s="224" t="e">
        <f>'Main Agency Budget'!#REF!</f>
        <v>#REF!</v>
      </c>
      <c r="E63" s="82"/>
      <c r="F63" s="216" t="e">
        <f t="shared" si="10"/>
        <v>#REF!</v>
      </c>
      <c r="G63" s="190"/>
      <c r="H63" s="36" t="e">
        <f t="shared" si="11"/>
        <v>#REF!</v>
      </c>
      <c r="I63" s="218" t="e">
        <f>'Main Agency Budget'!#REF!</f>
        <v>#REF!</v>
      </c>
    </row>
    <row r="64" spans="1:9" s="20" customFormat="1">
      <c r="A64" s="36">
        <f>'Main Agency Budget'!A101</f>
        <v>0</v>
      </c>
      <c r="B64" s="251">
        <f>'Main Agency Budget'!B101:D101</f>
        <v>0</v>
      </c>
      <c r="C64" s="252"/>
      <c r="D64" s="224">
        <f>'Main Agency Budget'!E101</f>
        <v>0</v>
      </c>
      <c r="E64" s="82"/>
      <c r="F64" s="216">
        <f t="shared" si="10"/>
        <v>0</v>
      </c>
      <c r="G64" s="190"/>
      <c r="H64" s="36">
        <f t="shared" si="11"/>
        <v>0</v>
      </c>
      <c r="I64" s="218" t="e">
        <f>'Main Agency Budget'!#REF!</f>
        <v>#REF!</v>
      </c>
    </row>
    <row r="65" spans="1:9" s="18" customFormat="1" ht="12.95">
      <c r="A65" s="15"/>
      <c r="B65" s="16"/>
      <c r="C65" s="16"/>
      <c r="D65" s="7" t="e">
        <f>SUM(D55:D64)</f>
        <v>#REF!</v>
      </c>
      <c r="E65" s="7">
        <f t="shared" ref="E65:F65" si="12">SUM(E55:E64)</f>
        <v>0</v>
      </c>
      <c r="F65" s="7" t="e">
        <f t="shared" si="12"/>
        <v>#REF!</v>
      </c>
      <c r="H65" s="15"/>
      <c r="I65" s="19"/>
    </row>
    <row r="66" spans="1:9">
      <c r="A66" s="221"/>
      <c r="B66" s="172"/>
      <c r="C66" s="172"/>
      <c r="D66" s="222"/>
      <c r="E66" s="222"/>
      <c r="F66" s="223"/>
      <c r="G66" s="172"/>
      <c r="H66" s="221"/>
      <c r="I66" s="172"/>
    </row>
    <row r="67" spans="1:9" s="2" customFormat="1" ht="17.25" customHeight="1">
      <c r="A67" s="5" t="s">
        <v>133</v>
      </c>
      <c r="B67" s="6"/>
      <c r="C67" s="6"/>
      <c r="D67" s="7"/>
      <c r="E67" s="7"/>
      <c r="F67" s="12"/>
      <c r="H67" s="5" t="s">
        <v>133</v>
      </c>
      <c r="I67" s="3" t="s">
        <v>134</v>
      </c>
    </row>
    <row r="68" spans="1:9" s="1" customFormat="1" ht="26.1">
      <c r="A68" s="23" t="s">
        <v>59</v>
      </c>
      <c r="B68" s="293" t="s">
        <v>125</v>
      </c>
      <c r="C68" s="294"/>
      <c r="D68" s="22" t="s">
        <v>121</v>
      </c>
      <c r="E68" s="22" t="s">
        <v>122</v>
      </c>
      <c r="F68" s="26" t="s">
        <v>126</v>
      </c>
      <c r="H68" s="23" t="s">
        <v>59</v>
      </c>
      <c r="I68" s="25"/>
    </row>
    <row r="69" spans="1:9" s="20" customFormat="1">
      <c r="A69" s="36" t="e">
        <f>'Main Agency Budget'!#REF!</f>
        <v>#REF!</v>
      </c>
      <c r="B69" s="251" t="e">
        <f>'Main Agency Budget'!#REF!</f>
        <v>#REF!</v>
      </c>
      <c r="C69" s="252"/>
      <c r="D69" s="224" t="e">
        <f>'Main Agency Budget'!#REF!</f>
        <v>#REF!</v>
      </c>
      <c r="E69" s="225"/>
      <c r="F69" s="216" t="e">
        <f t="shared" ref="F69:F78" si="13">D69+E69</f>
        <v>#REF!</v>
      </c>
      <c r="G69" s="190"/>
      <c r="H69" s="36" t="e">
        <f t="shared" ref="H69:H78" si="14">A69</f>
        <v>#REF!</v>
      </c>
      <c r="I69" s="218" t="e">
        <f>'Main Agency Budget'!#REF!</f>
        <v>#REF!</v>
      </c>
    </row>
    <row r="70" spans="1:9" s="20" customFormat="1">
      <c r="A70" s="36" t="e">
        <f>'Main Agency Budget'!#REF!</f>
        <v>#REF!</v>
      </c>
      <c r="B70" s="251" t="e">
        <f>'Main Agency Budget'!#REF!</f>
        <v>#REF!</v>
      </c>
      <c r="C70" s="252"/>
      <c r="D70" s="224" t="e">
        <f>'Main Agency Budget'!#REF!</f>
        <v>#REF!</v>
      </c>
      <c r="E70" s="82"/>
      <c r="F70" s="216" t="e">
        <f t="shared" si="13"/>
        <v>#REF!</v>
      </c>
      <c r="G70" s="190"/>
      <c r="H70" s="36" t="e">
        <f t="shared" si="14"/>
        <v>#REF!</v>
      </c>
      <c r="I70" s="218" t="e">
        <f>'Main Agency Budget'!#REF!</f>
        <v>#REF!</v>
      </c>
    </row>
    <row r="71" spans="1:9" s="20" customFormat="1">
      <c r="A71" s="36" t="e">
        <f>'Main Agency Budget'!#REF!</f>
        <v>#REF!</v>
      </c>
      <c r="B71" s="251" t="e">
        <f>'Main Agency Budget'!#REF!</f>
        <v>#REF!</v>
      </c>
      <c r="C71" s="252"/>
      <c r="D71" s="224" t="e">
        <f>'Main Agency Budget'!#REF!</f>
        <v>#REF!</v>
      </c>
      <c r="E71" s="82"/>
      <c r="F71" s="216" t="e">
        <f t="shared" si="13"/>
        <v>#REF!</v>
      </c>
      <c r="G71" s="190"/>
      <c r="H71" s="36" t="e">
        <f t="shared" si="14"/>
        <v>#REF!</v>
      </c>
      <c r="I71" s="218" t="e">
        <f>'Main Agency Budget'!#REF!</f>
        <v>#REF!</v>
      </c>
    </row>
    <row r="72" spans="1:9" s="20" customFormat="1">
      <c r="A72" s="36" t="e">
        <f>'Main Agency Budget'!#REF!</f>
        <v>#REF!</v>
      </c>
      <c r="B72" s="251" t="e">
        <f>'Main Agency Budget'!#REF!</f>
        <v>#REF!</v>
      </c>
      <c r="C72" s="252"/>
      <c r="D72" s="224" t="e">
        <f>'Main Agency Budget'!#REF!</f>
        <v>#REF!</v>
      </c>
      <c r="E72" s="82"/>
      <c r="F72" s="216" t="e">
        <f t="shared" si="13"/>
        <v>#REF!</v>
      </c>
      <c r="G72" s="190"/>
      <c r="H72" s="36" t="e">
        <f t="shared" si="14"/>
        <v>#REF!</v>
      </c>
      <c r="I72" s="218" t="e">
        <f>'Main Agency Budget'!#REF!</f>
        <v>#REF!</v>
      </c>
    </row>
    <row r="73" spans="1:9" s="20" customFormat="1">
      <c r="A73" s="36" t="e">
        <f>'Main Agency Budget'!#REF!</f>
        <v>#REF!</v>
      </c>
      <c r="B73" s="251" t="e">
        <f>'Main Agency Budget'!#REF!</f>
        <v>#REF!</v>
      </c>
      <c r="C73" s="252"/>
      <c r="D73" s="224" t="e">
        <f>'Main Agency Budget'!#REF!</f>
        <v>#REF!</v>
      </c>
      <c r="E73" s="82"/>
      <c r="F73" s="216" t="e">
        <f t="shared" si="13"/>
        <v>#REF!</v>
      </c>
      <c r="G73" s="190"/>
      <c r="H73" s="36" t="e">
        <f t="shared" si="14"/>
        <v>#REF!</v>
      </c>
      <c r="I73" s="218" t="e">
        <f>'Main Agency Budget'!#REF!</f>
        <v>#REF!</v>
      </c>
    </row>
    <row r="74" spans="1:9" s="20" customFormat="1">
      <c r="A74" s="36" t="e">
        <f>'Main Agency Budget'!#REF!</f>
        <v>#REF!</v>
      </c>
      <c r="B74" s="251" t="e">
        <f>'Main Agency Budget'!#REF!</f>
        <v>#REF!</v>
      </c>
      <c r="C74" s="252"/>
      <c r="D74" s="224" t="e">
        <f>'Main Agency Budget'!#REF!</f>
        <v>#REF!</v>
      </c>
      <c r="E74" s="82"/>
      <c r="F74" s="216" t="e">
        <f t="shared" si="13"/>
        <v>#REF!</v>
      </c>
      <c r="G74" s="190"/>
      <c r="H74" s="36" t="e">
        <f t="shared" si="14"/>
        <v>#REF!</v>
      </c>
      <c r="I74" s="218" t="e">
        <f>'Main Agency Budget'!#REF!</f>
        <v>#REF!</v>
      </c>
    </row>
    <row r="75" spans="1:9" s="20" customFormat="1">
      <c r="A75" s="36" t="e">
        <f>'Main Agency Budget'!#REF!</f>
        <v>#REF!</v>
      </c>
      <c r="B75" s="251" t="e">
        <f>'Main Agency Budget'!#REF!</f>
        <v>#REF!</v>
      </c>
      <c r="C75" s="252"/>
      <c r="D75" s="224" t="e">
        <f>'Main Agency Budget'!#REF!</f>
        <v>#REF!</v>
      </c>
      <c r="E75" s="82"/>
      <c r="F75" s="216" t="e">
        <f t="shared" si="13"/>
        <v>#REF!</v>
      </c>
      <c r="G75" s="190"/>
      <c r="H75" s="36" t="e">
        <f t="shared" si="14"/>
        <v>#REF!</v>
      </c>
      <c r="I75" s="218" t="e">
        <f>'Main Agency Budget'!#REF!</f>
        <v>#REF!</v>
      </c>
    </row>
    <row r="76" spans="1:9" s="20" customFormat="1">
      <c r="A76" s="36" t="e">
        <f>'Main Agency Budget'!#REF!</f>
        <v>#REF!</v>
      </c>
      <c r="B76" s="251" t="e">
        <f>'Main Agency Budget'!#REF!</f>
        <v>#REF!</v>
      </c>
      <c r="C76" s="252"/>
      <c r="D76" s="224" t="e">
        <f>'Main Agency Budget'!#REF!</f>
        <v>#REF!</v>
      </c>
      <c r="E76" s="82"/>
      <c r="F76" s="216" t="e">
        <f t="shared" si="13"/>
        <v>#REF!</v>
      </c>
      <c r="G76" s="190"/>
      <c r="H76" s="36" t="e">
        <f t="shared" si="14"/>
        <v>#REF!</v>
      </c>
      <c r="I76" s="218" t="e">
        <f>'Main Agency Budget'!#REF!</f>
        <v>#REF!</v>
      </c>
    </row>
    <row r="77" spans="1:9" s="20" customFormat="1">
      <c r="A77" s="36" t="e">
        <f>'Main Agency Budget'!#REF!</f>
        <v>#REF!</v>
      </c>
      <c r="B77" s="251" t="e">
        <f>'Main Agency Budget'!#REF!</f>
        <v>#REF!</v>
      </c>
      <c r="C77" s="252"/>
      <c r="D77" s="224" t="e">
        <f>'Main Agency Budget'!#REF!</f>
        <v>#REF!</v>
      </c>
      <c r="E77" s="82"/>
      <c r="F77" s="216" t="e">
        <f t="shared" si="13"/>
        <v>#REF!</v>
      </c>
      <c r="G77" s="190"/>
      <c r="H77" s="36" t="e">
        <f t="shared" si="14"/>
        <v>#REF!</v>
      </c>
      <c r="I77" s="218" t="e">
        <f>'Main Agency Budget'!#REF!</f>
        <v>#REF!</v>
      </c>
    </row>
    <row r="78" spans="1:9" s="20" customFormat="1">
      <c r="A78" s="36" t="e">
        <f>'Main Agency Budget'!#REF!</f>
        <v>#REF!</v>
      </c>
      <c r="B78" s="251" t="e">
        <f>'Main Agency Budget'!#REF!</f>
        <v>#REF!</v>
      </c>
      <c r="C78" s="252"/>
      <c r="D78" s="224" t="e">
        <f>'Main Agency Budget'!#REF!</f>
        <v>#REF!</v>
      </c>
      <c r="E78" s="82"/>
      <c r="F78" s="216" t="e">
        <f t="shared" si="13"/>
        <v>#REF!</v>
      </c>
      <c r="G78" s="190"/>
      <c r="H78" s="36" t="e">
        <f t="shared" si="14"/>
        <v>#REF!</v>
      </c>
      <c r="I78" s="218" t="e">
        <f>'Main Agency Budget'!#REF!</f>
        <v>#REF!</v>
      </c>
    </row>
    <row r="79" spans="1:9" s="18" customFormat="1" ht="12.95">
      <c r="A79" s="15"/>
      <c r="B79" s="16"/>
      <c r="C79" s="16"/>
      <c r="D79" s="7" t="e">
        <f>SUM(D69:D78)</f>
        <v>#REF!</v>
      </c>
      <c r="E79" s="7">
        <f t="shared" ref="E79:F79" si="15">SUM(E69:E78)</f>
        <v>0</v>
      </c>
      <c r="F79" s="7" t="e">
        <f t="shared" si="15"/>
        <v>#REF!</v>
      </c>
      <c r="H79" s="15"/>
      <c r="I79" s="19"/>
    </row>
    <row r="80" spans="1:9">
      <c r="A80" s="221"/>
      <c r="B80" s="172"/>
      <c r="C80" s="172"/>
      <c r="D80" s="222"/>
      <c r="E80" s="222"/>
      <c r="F80" s="223"/>
      <c r="G80" s="172"/>
      <c r="H80" s="221"/>
      <c r="I80" s="172"/>
    </row>
    <row r="81" spans="1:9" s="2" customFormat="1" ht="17.25" customHeight="1">
      <c r="A81" s="5" t="s">
        <v>109</v>
      </c>
      <c r="B81" s="6"/>
      <c r="C81" s="6"/>
      <c r="D81" s="7"/>
      <c r="E81" s="7"/>
      <c r="F81" s="12"/>
      <c r="H81" s="5" t="s">
        <v>109</v>
      </c>
      <c r="I81" s="3" t="s">
        <v>135</v>
      </c>
    </row>
    <row r="82" spans="1:9" s="1" customFormat="1" ht="26.1">
      <c r="A82" s="23" t="s">
        <v>61</v>
      </c>
      <c r="B82" s="293" t="s">
        <v>125</v>
      </c>
      <c r="C82" s="294"/>
      <c r="D82" s="22" t="s">
        <v>121</v>
      </c>
      <c r="E82" s="22" t="s">
        <v>122</v>
      </c>
      <c r="F82" s="26" t="s">
        <v>126</v>
      </c>
      <c r="H82" s="23" t="s">
        <v>61</v>
      </c>
      <c r="I82" s="25"/>
    </row>
    <row r="83" spans="1:9" s="20" customFormat="1">
      <c r="A83" s="36" t="str">
        <f>'Main Agency Budget'!A106</f>
        <v>Admin staff (include total FTE)</v>
      </c>
      <c r="B83" s="251">
        <f>'Main Agency Budget'!B106:D106</f>
        <v>0</v>
      </c>
      <c r="C83" s="252"/>
      <c r="D83" s="224">
        <f>'Main Agency Budget'!E106</f>
        <v>0</v>
      </c>
      <c r="E83" s="225"/>
      <c r="F83" s="216">
        <f t="shared" ref="F83:F86" si="16">D83+E83</f>
        <v>0</v>
      </c>
      <c r="G83" s="190"/>
      <c r="H83" s="36" t="str">
        <f>A83</f>
        <v>Admin staff (include total FTE)</v>
      </c>
      <c r="I83" s="218" t="e">
        <f>'Main Agency Budget'!#REF!</f>
        <v>#REF!</v>
      </c>
    </row>
    <row r="84" spans="1:9" s="20" customFormat="1">
      <c r="A84" s="36" t="e">
        <f>'Main Agency Budget'!#REF!</f>
        <v>#REF!</v>
      </c>
      <c r="B84" s="251" t="e">
        <f>'Main Agency Budget'!#REF!</f>
        <v>#REF!</v>
      </c>
      <c r="C84" s="252"/>
      <c r="D84" s="224" t="e">
        <f>'Main Agency Budget'!#REF!</f>
        <v>#REF!</v>
      </c>
      <c r="E84" s="225"/>
      <c r="F84" s="216" t="e">
        <f t="shared" si="16"/>
        <v>#REF!</v>
      </c>
      <c r="G84" s="190"/>
      <c r="H84" s="36" t="e">
        <f>A84</f>
        <v>#REF!</v>
      </c>
      <c r="I84" s="218" t="e">
        <f>'Main Agency Budget'!#REF!</f>
        <v>#REF!</v>
      </c>
    </row>
    <row r="85" spans="1:9" s="20" customFormat="1">
      <c r="A85" s="36" t="e">
        <f>'Main Agency Budget'!#REF!</f>
        <v>#REF!</v>
      </c>
      <c r="B85" s="251" t="e">
        <f>'Main Agency Budget'!#REF!</f>
        <v>#REF!</v>
      </c>
      <c r="C85" s="252"/>
      <c r="D85" s="224" t="e">
        <f>'Main Agency Budget'!#REF!</f>
        <v>#REF!</v>
      </c>
      <c r="E85" s="225"/>
      <c r="F85" s="216" t="e">
        <f t="shared" si="16"/>
        <v>#REF!</v>
      </c>
      <c r="G85" s="190"/>
      <c r="H85" s="36" t="e">
        <f>A85</f>
        <v>#REF!</v>
      </c>
      <c r="I85" s="218" t="e">
        <f>'Main Agency Budget'!#REF!</f>
        <v>#REF!</v>
      </c>
    </row>
    <row r="86" spans="1:9" s="20" customFormat="1">
      <c r="A86" s="36">
        <f>'Main Agency Budget'!A114</f>
        <v>0</v>
      </c>
      <c r="B86" s="251">
        <f>'Main Agency Budget'!B114:D114</f>
        <v>0</v>
      </c>
      <c r="C86" s="252"/>
      <c r="D86" s="224">
        <f>'Main Agency Budget'!E114</f>
        <v>0</v>
      </c>
      <c r="E86" s="225"/>
      <c r="F86" s="216">
        <f t="shared" si="16"/>
        <v>0</v>
      </c>
      <c r="G86" s="190"/>
      <c r="H86" s="36">
        <f>A86</f>
        <v>0</v>
      </c>
      <c r="I86" s="218" t="e">
        <f>'Main Agency Budget'!#REF!</f>
        <v>#REF!</v>
      </c>
    </row>
    <row r="87" spans="1:9" s="18" customFormat="1" ht="12.95">
      <c r="A87" s="15"/>
      <c r="B87" s="16"/>
      <c r="C87" s="16"/>
      <c r="D87" s="7" t="e">
        <f>SUM(D83:D86)</f>
        <v>#REF!</v>
      </c>
      <c r="E87" s="7">
        <f t="shared" ref="E87:F87" si="17">SUM(E83:E86)</f>
        <v>0</v>
      </c>
      <c r="F87" s="7" t="e">
        <f t="shared" si="17"/>
        <v>#REF!</v>
      </c>
      <c r="H87" s="15"/>
      <c r="I87" s="19"/>
    </row>
    <row r="88" spans="1:9">
      <c r="A88" s="221"/>
      <c r="B88" s="172"/>
      <c r="C88" s="172"/>
      <c r="D88" s="222"/>
      <c r="E88" s="222"/>
      <c r="F88" s="223"/>
      <c r="G88" s="172"/>
      <c r="H88" s="172"/>
      <c r="I88" s="172"/>
    </row>
    <row r="89" spans="1:9" s="29" customFormat="1" ht="26.25" customHeight="1">
      <c r="A89" s="27"/>
      <c r="B89" s="28" t="s">
        <v>136</v>
      </c>
      <c r="C89" s="28"/>
      <c r="D89" s="30" t="e">
        <f>D24+D32+D42+D51+D65+D79+D87</f>
        <v>#REF!</v>
      </c>
      <c r="E89" s="30">
        <f t="shared" ref="E89:F89" si="18">E24+E32+E42+E51+E65+E79+E87</f>
        <v>0</v>
      </c>
      <c r="F89" s="30" t="e">
        <f t="shared" si="18"/>
        <v>#REF!</v>
      </c>
      <c r="H89" s="6"/>
      <c r="I89" s="6"/>
    </row>
    <row r="91" spans="1:9">
      <c r="A91" s="32" t="s">
        <v>70</v>
      </c>
      <c r="B91" s="172"/>
      <c r="C91" s="172"/>
      <c r="D91" s="222"/>
      <c r="E91" s="222"/>
      <c r="F91" s="222"/>
      <c r="G91" s="172"/>
      <c r="H91" s="172"/>
      <c r="I91" s="172"/>
    </row>
    <row r="92" spans="1:9" ht="12.95">
      <c r="A92" s="172"/>
      <c r="B92" s="172"/>
      <c r="C92" s="226"/>
      <c r="D92" s="33" t="s">
        <v>137</v>
      </c>
      <c r="E92" s="222"/>
      <c r="F92" s="33" t="s">
        <v>138</v>
      </c>
      <c r="G92" s="172"/>
      <c r="H92" s="172"/>
      <c r="I92" s="172"/>
    </row>
    <row r="93" spans="1:9">
      <c r="A93" s="172"/>
      <c r="B93" s="172"/>
      <c r="C93" s="31" t="s">
        <v>71</v>
      </c>
      <c r="D93" s="222">
        <f>'Main Agency Budget'!E123</f>
        <v>0</v>
      </c>
      <c r="E93" s="222"/>
      <c r="F93" s="222" t="e">
        <f>F87</f>
        <v>#REF!</v>
      </c>
      <c r="G93" s="172"/>
      <c r="H93" s="172"/>
      <c r="I93" s="172"/>
    </row>
    <row r="94" spans="1:9">
      <c r="A94" s="172"/>
      <c r="B94" s="172"/>
      <c r="C94" s="31" t="s">
        <v>73</v>
      </c>
      <c r="D94" s="222">
        <v>0</v>
      </c>
      <c r="E94" s="222"/>
      <c r="F94" s="222">
        <v>0</v>
      </c>
      <c r="G94" s="172"/>
      <c r="H94" s="172"/>
      <c r="I94" s="172"/>
    </row>
    <row r="95" spans="1:9" ht="12.95">
      <c r="A95" s="172"/>
      <c r="B95" s="172"/>
      <c r="C95" s="34" t="s">
        <v>75</v>
      </c>
      <c r="D95" s="4">
        <f>SUM(D93:D94)</f>
        <v>0</v>
      </c>
      <c r="E95" s="222"/>
      <c r="F95" s="4" t="e">
        <f>SUM(F93:F94)</f>
        <v>#REF!</v>
      </c>
      <c r="G95" s="172"/>
      <c r="H95" s="172"/>
      <c r="I95" s="172"/>
    </row>
    <row r="96" spans="1:9">
      <c r="A96" s="172"/>
      <c r="B96" s="172"/>
      <c r="C96" s="31"/>
      <c r="D96" s="222"/>
      <c r="E96" s="222"/>
      <c r="F96" s="222"/>
      <c r="G96" s="172"/>
      <c r="H96" s="172"/>
      <c r="I96" s="172"/>
    </row>
    <row r="97" spans="3:6" ht="12.95">
      <c r="C97" s="34" t="s">
        <v>76</v>
      </c>
      <c r="D97" s="35" t="e">
        <f>D95/D89</f>
        <v>#REF!</v>
      </c>
      <c r="E97" s="227"/>
      <c r="F97" s="35" t="e">
        <f>F95/F89</f>
        <v>#REF!</v>
      </c>
    </row>
  </sheetData>
  <sheetProtection formatCells="0" insertRows="0"/>
  <mergeCells count="41">
    <mergeCell ref="B35:C35"/>
    <mergeCell ref="A1:F1"/>
    <mergeCell ref="A2:F2"/>
    <mergeCell ref="B27:C27"/>
    <mergeCell ref="B28:C28"/>
    <mergeCell ref="B29:C29"/>
    <mergeCell ref="B30:C30"/>
    <mergeCell ref="B31:C31"/>
    <mergeCell ref="B59:C59"/>
    <mergeCell ref="B36:C36"/>
    <mergeCell ref="B37:C37"/>
    <mergeCell ref="B38:C38"/>
    <mergeCell ref="B39:C39"/>
    <mergeCell ref="B40:C40"/>
    <mergeCell ref="B41:C41"/>
    <mergeCell ref="B54:C54"/>
    <mergeCell ref="B55:C55"/>
    <mergeCell ref="B56:C56"/>
    <mergeCell ref="B57:C57"/>
    <mergeCell ref="B58:C58"/>
    <mergeCell ref="B74:C74"/>
    <mergeCell ref="B60:C60"/>
    <mergeCell ref="B61:C61"/>
    <mergeCell ref="B62:C62"/>
    <mergeCell ref="B63:C63"/>
    <mergeCell ref="B64:C64"/>
    <mergeCell ref="B68:C68"/>
    <mergeCell ref="B69:C69"/>
    <mergeCell ref="B70:C70"/>
    <mergeCell ref="B71:C71"/>
    <mergeCell ref="B72:C72"/>
    <mergeCell ref="B73:C73"/>
    <mergeCell ref="B84:C84"/>
    <mergeCell ref="B85:C85"/>
    <mergeCell ref="B86:C86"/>
    <mergeCell ref="B75:C75"/>
    <mergeCell ref="B76:C76"/>
    <mergeCell ref="B77:C77"/>
    <mergeCell ref="B78:C78"/>
    <mergeCell ref="B82:C82"/>
    <mergeCell ref="B83:C83"/>
  </mergeCells>
  <printOptions horizontalCentered="1"/>
  <pageMargins left="0.1" right="0.1" top="0.5" bottom="0.5" header="0" footer="0.25"/>
  <pageSetup scale="71" fitToHeight="3" orientation="portrait" r:id="rId1"/>
  <headerFooter alignWithMargins="0">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98da8e5-3d12-46bf-b764-e332a7eacba5">
      <UserInfo>
        <DisplayName>Rawlings-Fein, Shelli (DEC)</DisplayName>
        <AccountId>2570</AccountId>
        <AccountType/>
      </UserInfo>
      <UserInfo>
        <DisplayName>Zighera, Theresa (DEC)</DisplayName>
        <AccountId>1262</AccountId>
        <AccountType/>
      </UserInfo>
      <UserInfo>
        <DisplayName>Garcia, Teresa (DEC)</DisplayName>
        <AccountId>3195</AccountId>
        <AccountType/>
      </UserInfo>
    </SharedWithUsers>
    <lcf76f155ced4ddcb4097134ff3c332f xmlns="406e6ff8-6f90-4b64-b086-e0ef4171a465">
      <Terms xmlns="http://schemas.microsoft.com/office/infopath/2007/PartnerControls"/>
    </lcf76f155ced4ddcb4097134ff3c332f>
    <TaxCatchAll xmlns="a98da8e5-3d12-46bf-b764-e332a7eacba5" xsi:nil="true"/>
    <ProgramOfficer xmlns="406e6ff8-6f90-4b64-b086-e0ef4171a465">
      <UserInfo>
        <DisplayName/>
        <AccountId xsi:nil="true"/>
        <AccountType/>
      </UserInfo>
    </ProgramOffice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DC0C4D65DA764EB9D497D949D1E339" ma:contentTypeVersion="15" ma:contentTypeDescription="Create a new document." ma:contentTypeScope="" ma:versionID="9dfbf66d3a86f0261274bbcce1e8b4dd">
  <xsd:schema xmlns:xsd="http://www.w3.org/2001/XMLSchema" xmlns:xs="http://www.w3.org/2001/XMLSchema" xmlns:p="http://schemas.microsoft.com/office/2006/metadata/properties" xmlns:ns2="406e6ff8-6f90-4b64-b086-e0ef4171a465" xmlns:ns3="a98da8e5-3d12-46bf-b764-e332a7eacba5" targetNamespace="http://schemas.microsoft.com/office/2006/metadata/properties" ma:root="true" ma:fieldsID="d802d8f406532e219e16ac572a858b07" ns2:_="" ns3:_="">
    <xsd:import namespace="406e6ff8-6f90-4b64-b086-e0ef4171a465"/>
    <xsd:import namespace="a98da8e5-3d12-46bf-b764-e332a7eacb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ProgramOfficer"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6e6ff8-6f90-4b64-b086-e0ef4171a4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ProgramOfficer" ma:index="12" nillable="true" ma:displayName="Program Officer" ma:format="Dropdown" ma:list="UserInfo" ma:SharePointGroup="0" ma:internalName="ProgramOffic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b278eec-cad9-4ec1-bf87-f68f02c44eb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8da8e5-3d12-46bf-b764-e332a7eacba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e0b4c18-51e3-4dc5-bcdf-59127cd6f646}" ma:internalName="TaxCatchAll" ma:showField="CatchAllData" ma:web="a98da8e5-3d12-46bf-b764-e332a7eacb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AA68D5-CBB2-45E5-8FD0-AA6C0E45FDD5}"/>
</file>

<file path=customXml/itemProps2.xml><?xml version="1.0" encoding="utf-8"?>
<ds:datastoreItem xmlns:ds="http://schemas.openxmlformats.org/officeDocument/2006/customXml" ds:itemID="{C751FB37-4D2F-4D88-A7F8-5A89DC1B6956}"/>
</file>

<file path=customXml/itemProps3.xml><?xml version="1.0" encoding="utf-8"?>
<ds:datastoreItem xmlns:ds="http://schemas.openxmlformats.org/officeDocument/2006/customXml" ds:itemID="{495AE14C-1C96-4FAA-90FF-E5697041040E}"/>
</file>

<file path=docProps/app.xml><?xml version="1.0" encoding="utf-8"?>
<Properties xmlns="http://schemas.openxmlformats.org/officeDocument/2006/extended-properties" xmlns:vt="http://schemas.openxmlformats.org/officeDocument/2006/docPropsVTypes">
  <Application>Microsoft Excel Online</Application>
  <Manager/>
  <Company>SFUSD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ITD</dc:creator>
  <cp:keywords/>
  <dc:description/>
  <cp:lastModifiedBy>Ahn, Matthew (DEC)</cp:lastModifiedBy>
  <cp:revision/>
  <dcterms:created xsi:type="dcterms:W3CDTF">2007-10-11T00:28:52Z</dcterms:created>
  <dcterms:modified xsi:type="dcterms:W3CDTF">2024-01-25T20:11:11Z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0x0101007FDC0C4D65DA764EB9D497D949D1E339</vt:lpwstr>
  </property>
</Properties>
</file>